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855" activeTab="0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<sst xmlns="http://schemas.openxmlformats.org/spreadsheetml/2006/main" count="10" uniqueCount="10">
  <si>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масса соли в данном растворе</t>
  </si>
  <si>
    <t>масса воды в данном растворе</t>
  </si>
  <si>
    <t>масса осадка при 25 град</t>
  </si>
  <si>
    <t>температура, если масса 5 г</t>
  </si>
  <si>
    <t>температура,  ̊С</t>
  </si>
  <si>
    <t>(в 249 г р-ра − 149 г соли, а в х (г) р-ра − 40 г соли…)</t>
  </si>
  <si>
    <t>(можно исп-ть функцию "ПРЕДСКАЗ", т.к. зависимость близка к линейной…)</t>
  </si>
  <si>
    <t>масса воды, г</t>
  </si>
  <si>
    <t>масса растворенной соли, г</t>
  </si>
  <si>
    <t>масса соли в осадке, г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</si>
</sst>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Зависимость массы осадка от температуры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35"/>
          <c:w val="0.62975"/>
          <c:h val="0.8395"/>
        </c:manualLayout>
      </c:layout>
      <c:scatterChart>
        <c:scatterStyle val="smoothMarker"/>
        <c:varyColors val="0"/>
        <c:ser>
          <c:idx val="0"/>
          <c:order val="0"/>
          <c:tx>
            <c:v>зависимосить массы осадка от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Лист1!$A$2:$A$8</c:f>
              <c:numCach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Лист1!$F$2:$F$8</c:f>
              <c:numCache>
                <c:ptCount val="7"/>
                <c:pt idx="0">
                  <c:v>20.516399999999997</c:v>
                </c:pt>
                <c:pt idx="1">
                  <c:v>18.586799999999997</c:v>
                </c:pt>
                <c:pt idx="2">
                  <c:v>16.523200000000003</c:v>
                </c:pt>
                <c:pt idx="3">
                  <c:v>14.2452</c:v>
                </c:pt>
                <c:pt idx="4">
                  <c:v>11.886799999999997</c:v>
                </c:pt>
                <c:pt idx="5">
                  <c:v>9.421199999999999</c:v>
                </c:pt>
                <c:pt idx="6">
                  <c:v>6.580399999999997</c:v>
                </c:pt>
              </c:numCache>
            </c:numRef>
          </c:yVal>
          <c:smooth val="1"/>
        </c:ser>
        <c:ser>
          <c:idx val="1"/>
          <c:order val="1"/>
          <c:tx>
            <c:v>температура 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marker>
              <c:size val="9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Lit>
              <c:ptCount val="1"/>
              <c:pt idx="0">
                <c:v>25</c:v>
              </c:pt>
            </c:numLit>
          </c:xVal>
          <c:yVal>
            <c:numLit>
              <c:ptCount val="1"/>
              <c:pt idx="0">
                <c:v>15.1</c:v>
              </c:pt>
            </c:numLit>
          </c:yVal>
          <c:smooth val="1"/>
        </c:ser>
        <c:ser>
          <c:idx val="2"/>
          <c:order val="2"/>
          <c:tx>
            <c:v>масса осадка 5 г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0"/>
            <c:spPr>
              <a:ln w="12700">
                <a:solidFill>
                  <a:srgbClr val="00FF00"/>
                </a:solidFill>
              </a:ln>
            </c:spPr>
            <c:marker>
              <c:size val="9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Lit>
              <c:ptCount val="1"/>
              <c:pt idx="0">
                <c:v>69</c:v>
              </c:pt>
            </c:numLit>
          </c:xVal>
          <c:yVal>
            <c:numLit>
              <c:ptCount val="1"/>
              <c:pt idx="0">
                <c:v>5</c:v>
              </c:pt>
            </c:numLit>
          </c:yVal>
          <c:smooth val="1"/>
        </c:ser>
        <c:axId val="17682489"/>
        <c:axId val="24924674"/>
      </c:scatterChart>
      <c:val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4924674"/>
        <c:crosses val="autoZero"/>
        <c:crossBetween val="midCat"/>
        <c:dispUnits/>
      </c:valAx>
      <c:valAx>
        <c:axId val="24924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масса осадка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76824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415"/>
          <c:w val="0.273"/>
          <c:h val="0.11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1" sqref="F1"/>
    </sheetView>
  </sheetViews>
  <sheetFormatPr defaultColWidth="9.00390625" defaultRowHeight="12.75"/>
  <cols>
    <col min="1" max="1" width="26.125" style="0" bestFit="1" customWidth="1"/>
    <col min="2" max="2" width="35.625" style="0" bestFit="1" customWidth="1"/>
    <col min="3" max="3" width="33.375" style="0" bestFit="1" customWidth="1"/>
    <col min="4" max="4" width="21.625" style="0" bestFit="1" customWidth="1"/>
    <col min="6" max="6" width="27.25390625" style="0" bestFit="1" customWidth="1"/>
  </cols>
  <sheetData>
    <row r="1" spans="1:6" ht="15.75">
      <c r="A1" s="1" t="s">
        <v>4</v>
      </c>
      <c r="B1" s="1" t="s">
        <v>7</v>
      </c>
      <c r="C1" s="1" t="s">
        <v>8</v>
      </c>
      <c r="F1" s="1" t="s">
        <v>9</v>
      </c>
    </row>
    <row r="2" spans="1:6" ht="12.75">
      <c r="A2">
        <v>0</v>
      </c>
      <c r="B2">
        <v>100</v>
      </c>
      <c r="C2">
        <v>72.7</v>
      </c>
      <c r="F2" s="2">
        <f aca="true" t="shared" si="0" ref="F2:F9">$C$13-($C$14*C2/100)</f>
        <v>20.516399999999997</v>
      </c>
    </row>
    <row r="3" spans="1:6" ht="12.75">
      <c r="A3">
        <v>10</v>
      </c>
      <c r="B3">
        <v>100</v>
      </c>
      <c r="C3">
        <v>79.9</v>
      </c>
      <c r="F3" s="2">
        <f t="shared" si="0"/>
        <v>18.586799999999997</v>
      </c>
    </row>
    <row r="4" spans="1:6" ht="12.75">
      <c r="A4">
        <v>20</v>
      </c>
      <c r="B4">
        <v>100</v>
      </c>
      <c r="C4">
        <v>87.6</v>
      </c>
      <c r="F4" s="2">
        <f t="shared" si="0"/>
        <v>16.523200000000003</v>
      </c>
    </row>
    <row r="5" spans="1:6" ht="12.75">
      <c r="A5">
        <v>30</v>
      </c>
      <c r="B5">
        <v>100</v>
      </c>
      <c r="C5">
        <v>96.1</v>
      </c>
      <c r="F5" s="2">
        <f t="shared" si="0"/>
        <v>14.2452</v>
      </c>
    </row>
    <row r="6" spans="1:6" ht="12.75">
      <c r="A6">
        <v>40</v>
      </c>
      <c r="B6">
        <v>100</v>
      </c>
      <c r="C6">
        <v>104.9</v>
      </c>
      <c r="F6" s="2">
        <f t="shared" si="0"/>
        <v>11.886799999999997</v>
      </c>
    </row>
    <row r="7" spans="1:6" ht="12.75">
      <c r="A7">
        <v>50</v>
      </c>
      <c r="B7">
        <v>100</v>
      </c>
      <c r="C7">
        <v>114.1</v>
      </c>
      <c r="F7" s="2">
        <f t="shared" si="0"/>
        <v>9.421199999999999</v>
      </c>
    </row>
    <row r="8" spans="1:6" ht="12.75">
      <c r="A8">
        <v>60</v>
      </c>
      <c r="B8">
        <v>100</v>
      </c>
      <c r="C8">
        <v>124.7</v>
      </c>
      <c r="F8" s="2">
        <f t="shared" si="0"/>
        <v>6.580399999999997</v>
      </c>
    </row>
    <row r="9" ht="12.75">
      <c r="F9" s="2"/>
    </row>
    <row r="10" spans="1:3" ht="12.75">
      <c r="A10">
        <v>80</v>
      </c>
      <c r="B10">
        <v>100</v>
      </c>
      <c r="C10">
        <v>149</v>
      </c>
    </row>
    <row r="13" spans="1:4" ht="12.75">
      <c r="A13" s="6" t="s">
        <v>0</v>
      </c>
      <c r="B13" s="6"/>
      <c r="C13" s="5">
        <v>40</v>
      </c>
      <c r="D13" t="s">
        <v>5</v>
      </c>
    </row>
    <row r="14" spans="1:3" ht="12.75">
      <c r="A14" s="6" t="s">
        <v>1</v>
      </c>
      <c r="B14" s="6"/>
      <c r="C14" s="5">
        <v>26.8</v>
      </c>
    </row>
    <row r="21" ht="12.75">
      <c r="A21" s="4"/>
    </row>
    <row r="24" spans="1:4" ht="12.75">
      <c r="A24" s="3" t="s">
        <v>2</v>
      </c>
      <c r="B24" s="3">
        <f>FORECAST(25,F2:F8,A2:A8)</f>
        <v>15.122421428571426</v>
      </c>
      <c r="C24" s="4" t="s">
        <v>6</v>
      </c>
      <c r="D24" s="7"/>
    </row>
    <row r="25" spans="1:4" ht="12.75">
      <c r="A25" s="5" t="s">
        <v>3</v>
      </c>
      <c r="B25" s="5">
        <f>FORECAST(5,A2:A8,F2:F8)</f>
        <v>68.61378468674917</v>
      </c>
      <c r="C25" s="4"/>
      <c r="D25" s="7"/>
    </row>
    <row r="28" spans="1:2" ht="12.75">
      <c r="A28" s="4"/>
      <c r="B28" s="7"/>
    </row>
    <row r="29" spans="1:2" ht="12.75">
      <c r="A29" s="4"/>
      <c r="B29" s="7"/>
    </row>
  </sheetData>
  <mergeCells count="2">
    <mergeCell ref="A13:B13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belchike@live.ru</dc:creator>
  <cp:keywords/>
  <dc:description/>
  <cp:lastModifiedBy>belchike@live.ru</cp:lastModifiedBy>
  <dcterms:created xsi:type="dcterms:W3CDTF">2013-10-20T16:47:46Z</dcterms:created>
  <dcterms:modified xsi:type="dcterms:W3CDTF">2013-11-30T08:58:27Z</dcterms:modified>
  <cp:category/>
  <cp:version/>
  <cp:contentType/>
  <cp:contentStatus/>
</cp:coreProperties>
</file>