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510" yWindow="585" windowWidth="29040" windowHeight="10170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X3" i="1" l="1"/>
  <c r="X4" i="1" l="1"/>
  <c r="X36" i="1" l="1"/>
  <c r="X19" i="1"/>
  <c r="X52" i="1"/>
  <c r="X9" i="1"/>
  <c r="X5" i="1"/>
  <c r="X13" i="1"/>
  <c r="X58" i="1"/>
  <c r="X15" i="1"/>
  <c r="X17" i="1"/>
  <c r="X42" i="1"/>
  <c r="X59" i="1"/>
  <c r="X22" i="1"/>
  <c r="X47" i="1"/>
  <c r="X20" i="1"/>
  <c r="X37" i="1"/>
  <c r="X50" i="1"/>
  <c r="X8" i="1"/>
  <c r="X40" i="1"/>
  <c r="X61" i="1"/>
  <c r="X46" i="1"/>
  <c r="X38" i="1"/>
  <c r="X30" i="1"/>
  <c r="X29" i="1"/>
  <c r="X31" i="1"/>
  <c r="X21" i="1"/>
  <c r="X10" i="1"/>
  <c r="X11" i="1"/>
  <c r="X24" i="1"/>
  <c r="X23" i="1"/>
  <c r="X51" i="1"/>
  <c r="X27" i="1"/>
  <c r="X41" i="1"/>
  <c r="X32" i="1"/>
  <c r="X45" i="1"/>
  <c r="X16" i="1"/>
  <c r="X26" i="1"/>
  <c r="X35" i="1"/>
  <c r="X28" i="1"/>
  <c r="X25" i="1"/>
  <c r="X54" i="1"/>
  <c r="X12" i="1"/>
  <c r="X53" i="1"/>
  <c r="X18" i="1"/>
  <c r="X33" i="1"/>
  <c r="X44" i="1"/>
  <c r="X43" i="1"/>
  <c r="X39" i="1"/>
  <c r="X49" i="1"/>
  <c r="X7" i="1"/>
  <c r="X6" i="1"/>
  <c r="X14" i="1"/>
  <c r="X34" i="1"/>
  <c r="X55" i="1"/>
  <c r="X57" i="1"/>
  <c r="X56" i="1" l="1"/>
  <c r="X60" i="1"/>
  <c r="X48" i="1"/>
</calcChain>
</file>

<file path=xl/sharedStrings.xml><?xml version="1.0" encoding="utf-8"?>
<sst xmlns="http://schemas.openxmlformats.org/spreadsheetml/2006/main" count="145" uniqueCount="141">
  <si>
    <t>Название команды</t>
  </si>
  <si>
    <t>Исследовательское задание</t>
  </si>
  <si>
    <t>16cs28</t>
  </si>
  <si>
    <t>Helius</t>
  </si>
  <si>
    <t>16cs47</t>
  </si>
  <si>
    <t>НаДИМ</t>
  </si>
  <si>
    <t>16cs55</t>
  </si>
  <si>
    <t>Пятый элемент</t>
  </si>
  <si>
    <t>16cs67</t>
  </si>
  <si>
    <t>Убойная сила</t>
  </si>
  <si>
    <t>16cs134</t>
  </si>
  <si>
    <t>Во все тяжкие</t>
  </si>
  <si>
    <t>16cs136</t>
  </si>
  <si>
    <t>42-4</t>
  </si>
  <si>
    <t>16cs145</t>
  </si>
  <si>
    <t>Будущие Менделеевы</t>
  </si>
  <si>
    <t>16cs146</t>
  </si>
  <si>
    <t>Порох</t>
  </si>
  <si>
    <t>16cs149</t>
  </si>
  <si>
    <t>Рутил</t>
  </si>
  <si>
    <t>16cs177</t>
  </si>
  <si>
    <t>Колбари</t>
  </si>
  <si>
    <t>16cs178</t>
  </si>
  <si>
    <t>Химики-алхимики</t>
  </si>
  <si>
    <t>16cs192</t>
  </si>
  <si>
    <t>Химическая реакция</t>
  </si>
  <si>
    <t>16cs255</t>
  </si>
  <si>
    <t xml:space="preserve">Chemical team </t>
  </si>
  <si>
    <t>16cs256</t>
  </si>
  <si>
    <t>Химоши</t>
  </si>
  <si>
    <t>16cs260</t>
  </si>
  <si>
    <t>Катализ 58</t>
  </si>
  <si>
    <t>16cs262</t>
  </si>
  <si>
    <t>Лицеисты</t>
  </si>
  <si>
    <t>16cs296</t>
  </si>
  <si>
    <t>химусики</t>
  </si>
  <si>
    <t>16cs299</t>
  </si>
  <si>
    <t>Колба 2000</t>
  </si>
  <si>
    <t>16cs306</t>
  </si>
  <si>
    <t>Chem</t>
  </si>
  <si>
    <t>16cs310</t>
  </si>
  <si>
    <t>Пробирки</t>
  </si>
  <si>
    <t>16cs320</t>
  </si>
  <si>
    <t>Химикон-13</t>
  </si>
  <si>
    <t>16cs328</t>
  </si>
  <si>
    <t>Молодёжка-Л</t>
  </si>
  <si>
    <t>16cs340</t>
  </si>
  <si>
    <t>Лантаноиды</t>
  </si>
  <si>
    <t>16cs341</t>
  </si>
  <si>
    <t>Сетевые жуки 10</t>
  </si>
  <si>
    <t>16cs344</t>
  </si>
  <si>
    <t>Казаткульцы10</t>
  </si>
  <si>
    <t>16cs374</t>
  </si>
  <si>
    <t>Эбонит</t>
  </si>
  <si>
    <t>16cs385</t>
  </si>
  <si>
    <t>Золото</t>
  </si>
  <si>
    <t>16cs392</t>
  </si>
  <si>
    <t>Константиновцы10</t>
  </si>
  <si>
    <t>16cs408</t>
  </si>
  <si>
    <t>CH4EmICAl NaTi(OH)</t>
  </si>
  <si>
    <t>16cs421</t>
  </si>
  <si>
    <t>Команда 10 в класса</t>
  </si>
  <si>
    <t>16cs450</t>
  </si>
  <si>
    <t>ПЕНТАН</t>
  </si>
  <si>
    <t>16cs454</t>
  </si>
  <si>
    <t xml:space="preserve">Химеры </t>
  </si>
  <si>
    <t>16cs486</t>
  </si>
  <si>
    <t>Химический бум</t>
  </si>
  <si>
    <t>16cs493</t>
  </si>
  <si>
    <t>Первый шаг - 3</t>
  </si>
  <si>
    <t>16cs533</t>
  </si>
  <si>
    <t>Врачеватели</t>
  </si>
  <si>
    <t>16cs537</t>
  </si>
  <si>
    <t>UBeI V SeBe CuCuSHCu</t>
  </si>
  <si>
    <t>16cs543</t>
  </si>
  <si>
    <t>Знатоки химии Заволжья</t>
  </si>
  <si>
    <t>16cs588</t>
  </si>
  <si>
    <t>Энергия жизни</t>
  </si>
  <si>
    <t>16cs595</t>
  </si>
  <si>
    <t>Великолепная четверка</t>
  </si>
  <si>
    <t>16cs605</t>
  </si>
  <si>
    <t>ХРОМосомики+1</t>
  </si>
  <si>
    <t>16cs628</t>
  </si>
  <si>
    <t xml:space="preserve">Дельта Орбиталь </t>
  </si>
  <si>
    <t>16cs650</t>
  </si>
  <si>
    <t>Алмазики</t>
  </si>
  <si>
    <t>16cs665</t>
  </si>
  <si>
    <t>Кубарикаи</t>
  </si>
  <si>
    <t>16cs688</t>
  </si>
  <si>
    <t>Титаны 10Б</t>
  </si>
  <si>
    <t>16cs699</t>
  </si>
  <si>
    <t>Ион</t>
  </si>
  <si>
    <t>16cs708</t>
  </si>
  <si>
    <t>Катализатор</t>
  </si>
  <si>
    <t>16cs716</t>
  </si>
  <si>
    <t>Российские школьники</t>
  </si>
  <si>
    <t>16cs723</t>
  </si>
  <si>
    <t>Химончики</t>
  </si>
  <si>
    <t>16cs730</t>
  </si>
  <si>
    <t>Укашки</t>
  </si>
  <si>
    <t>16cs739</t>
  </si>
  <si>
    <t>ОЛДАУ</t>
  </si>
  <si>
    <t>16cs759</t>
  </si>
  <si>
    <t>Альфа волки</t>
  </si>
  <si>
    <t>16cs762</t>
  </si>
  <si>
    <t>Элитка</t>
  </si>
  <si>
    <t>16cs766</t>
  </si>
  <si>
    <t>Котятки</t>
  </si>
  <si>
    <t>16cs769</t>
  </si>
  <si>
    <t>АШ-ДВА-ВО</t>
  </si>
  <si>
    <t>16cs783</t>
  </si>
  <si>
    <t>Гранит</t>
  </si>
  <si>
    <t>16cs789</t>
  </si>
  <si>
    <t>Бензойник</t>
  </si>
  <si>
    <t>16cs794</t>
  </si>
  <si>
    <t>Саянские алхимики-10a</t>
  </si>
  <si>
    <t>16cs798</t>
  </si>
  <si>
    <t>Эковзгляд</t>
  </si>
  <si>
    <t>16cs799</t>
  </si>
  <si>
    <t>Биофокус</t>
  </si>
  <si>
    <t>Номер</t>
  </si>
  <si>
    <t>№ 1</t>
  </si>
  <si>
    <t>№ 2</t>
  </si>
  <si>
    <t>№ 3</t>
  </si>
  <si>
    <t>№ 4</t>
  </si>
  <si>
    <t>№ 5</t>
  </si>
  <si>
    <t>№ 6</t>
  </si>
  <si>
    <t>№ 7</t>
  </si>
  <si>
    <t>№ 8</t>
  </si>
  <si>
    <t>№ 9</t>
  </si>
  <si>
    <t>№ 10</t>
  </si>
  <si>
    <t xml:space="preserve">Сумма баллов </t>
  </si>
  <si>
    <t>Эксперементальное задание</t>
  </si>
  <si>
    <t>Параметр 1</t>
  </si>
  <si>
    <t>Параметр 2</t>
  </si>
  <si>
    <t>Параметр 3</t>
  </si>
  <si>
    <t>Средний балл</t>
  </si>
  <si>
    <t>Сумма баллов 2 тур</t>
  </si>
  <si>
    <t>Оценки от команд за экспериментальное задание</t>
  </si>
  <si>
    <t>Экспертная деятельность команды</t>
  </si>
  <si>
    <t xml:space="preserve">Онлайн-викторина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</si>
</sst>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8" xfId="0" applyBorder="1"/>
    <xf numFmtId="0" fontId="0" fillId="0" borderId="3" xfId="0" applyBorder="1"/>
    <xf numFmtId="0" fontId="1" fillId="0" borderId="2" xfId="0" applyFont="1" applyBorder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1" fillId="2" borderId="2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3" borderId="19" xfId="0" applyFont="1" applyFill="1" applyBorder="1"/>
    <xf numFmtId="0" fontId="1" fillId="3" borderId="18" xfId="0" applyFont="1" applyFill="1" applyBorder="1"/>
    <xf numFmtId="0" fontId="1" fillId="3" borderId="20" xfId="0" applyFont="1" applyFill="1" applyBorder="1"/>
    <xf numFmtId="0" fontId="1" fillId="3" borderId="14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0" borderId="21" xfId="0" applyFont="1" applyBorder="1"/>
    <xf numFmtId="0" fontId="1" fillId="4" borderId="2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0" borderId="9" xfId="0" applyFont="1" applyFill="1" applyBorder="1"/>
    <xf numFmtId="0" fontId="0" fillId="0" borderId="12" xfId="0" applyFill="1" applyBorder="1"/>
    <xf numFmtId="0" fontId="1" fillId="0" borderId="10" xfId="0" applyFont="1" applyFill="1" applyBorder="1"/>
    <xf numFmtId="0" fontId="0" fillId="0" borderId="13" xfId="0" applyFill="1" applyBorder="1"/>
    <xf numFmtId="0" fontId="1" fillId="0" borderId="11" xfId="0" applyFont="1" applyFill="1" applyBorder="1"/>
    <xf numFmtId="0" fontId="0" fillId="0" borderId="22" xfId="0" applyFill="1" applyBorder="1"/>
    <xf numFmtId="0" fontId="1" fillId="5" borderId="14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14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tabSelected="1" workbookViewId="0">
      <selection activeCell="B4" sqref="B4"/>
    </sheetView>
  </sheetViews>
  <sheetFormatPr defaultRowHeight="15" x14ac:dyDescent="0.25"/>
  <cols>
    <col min="1" max="1" width="14" customWidth="1"/>
    <col min="2" max="2" width="25.5703125" customWidth="1"/>
    <col min="3" max="3" width="5.5703125" customWidth="1"/>
    <col min="4" max="4" width="5.42578125" customWidth="1"/>
    <col min="5" max="5" width="5.140625" customWidth="1"/>
    <col min="6" max="6" width="5.42578125" customWidth="1"/>
    <col min="7" max="7" width="5" customWidth="1"/>
    <col min="8" max="8" width="5.28515625" customWidth="1"/>
    <col min="9" max="9" width="5.5703125" customWidth="1"/>
    <col min="10" max="10" width="5.28515625" customWidth="1"/>
    <col min="11" max="11" width="5.42578125" customWidth="1"/>
    <col min="12" max="12" width="6.140625" customWidth="1"/>
    <col min="13" max="13" width="14.7109375" customWidth="1"/>
    <col min="14" max="14" width="20.140625" customWidth="1"/>
    <col min="15" max="15" width="20.5703125" customWidth="1"/>
    <col min="16" max="16" width="11.7109375" customWidth="1"/>
    <col min="17" max="17" width="12" customWidth="1"/>
    <col min="18" max="18" width="12.7109375" customWidth="1"/>
    <col min="19" max="19" width="14.28515625" customWidth="1"/>
    <col min="20" max="20" width="11.28515625" customWidth="1"/>
    <col min="21" max="21" width="11.42578125" customWidth="1"/>
    <col min="22" max="22" width="12.5703125" customWidth="1"/>
    <col min="23" max="23" width="14" customWidth="1"/>
    <col min="24" max="24" width="14.28515625" customWidth="1"/>
  </cols>
  <sheetData>
    <row r="1" spans="1:24" ht="15.75" thickBot="1" x14ac:dyDescent="0.3">
      <c r="A1" s="41"/>
      <c r="B1" s="42"/>
      <c r="C1" s="45" t="s">
        <v>140</v>
      </c>
      <c r="D1" s="46"/>
      <c r="E1" s="46"/>
      <c r="F1" s="46"/>
      <c r="G1" s="46"/>
      <c r="H1" s="46"/>
      <c r="I1" s="46"/>
      <c r="J1" s="46"/>
      <c r="K1" s="46"/>
      <c r="L1" s="46"/>
      <c r="M1" s="47"/>
      <c r="N1" s="43" t="s">
        <v>132</v>
      </c>
      <c r="O1" s="43" t="s">
        <v>1</v>
      </c>
      <c r="P1" s="45" t="s">
        <v>138</v>
      </c>
      <c r="Q1" s="46"/>
      <c r="R1" s="46"/>
      <c r="S1" s="47"/>
      <c r="T1" s="45" t="s">
        <v>139</v>
      </c>
      <c r="U1" s="46"/>
      <c r="V1" s="46"/>
      <c r="W1" s="47"/>
      <c r="X1" s="39" t="s">
        <v>137</v>
      </c>
    </row>
    <row r="2" spans="1:24" ht="15.75" thickBot="1" x14ac:dyDescent="0.3">
      <c r="A2" s="5" t="s">
        <v>120</v>
      </c>
      <c r="B2" s="5" t="s">
        <v>0</v>
      </c>
      <c r="C2" s="5" t="s">
        <v>121</v>
      </c>
      <c r="D2" s="5" t="s">
        <v>122</v>
      </c>
      <c r="E2" s="5" t="s">
        <v>123</v>
      </c>
      <c r="F2" s="5" t="s">
        <v>124</v>
      </c>
      <c r="G2" s="5" t="s">
        <v>125</v>
      </c>
      <c r="H2" s="5" t="s">
        <v>126</v>
      </c>
      <c r="I2" s="5" t="s">
        <v>127</v>
      </c>
      <c r="J2" s="5" t="s">
        <v>128</v>
      </c>
      <c r="K2" s="5" t="s">
        <v>129</v>
      </c>
      <c r="L2" s="6" t="s">
        <v>130</v>
      </c>
      <c r="M2" s="9" t="s">
        <v>131</v>
      </c>
      <c r="N2" s="44"/>
      <c r="O2" s="44"/>
      <c r="P2" s="5" t="s">
        <v>133</v>
      </c>
      <c r="Q2" s="5" t="s">
        <v>134</v>
      </c>
      <c r="R2" s="6" t="s">
        <v>135</v>
      </c>
      <c r="S2" s="20" t="s">
        <v>136</v>
      </c>
      <c r="T2" s="19" t="s">
        <v>133</v>
      </c>
      <c r="U2" s="5" t="s">
        <v>134</v>
      </c>
      <c r="V2" s="6" t="s">
        <v>135</v>
      </c>
      <c r="W2" s="20" t="s">
        <v>136</v>
      </c>
      <c r="X2" s="40"/>
    </row>
    <row r="3" spans="1:24" x14ac:dyDescent="0.25">
      <c r="A3" s="35" t="s">
        <v>32</v>
      </c>
      <c r="B3" s="36" t="s">
        <v>33</v>
      </c>
      <c r="C3" s="31">
        <v>2</v>
      </c>
      <c r="D3" s="4">
        <v>2</v>
      </c>
      <c r="E3" s="1">
        <v>2</v>
      </c>
      <c r="F3" s="1">
        <v>3</v>
      </c>
      <c r="G3" s="1">
        <v>2</v>
      </c>
      <c r="H3" s="1">
        <v>2</v>
      </c>
      <c r="I3" s="1">
        <v>1</v>
      </c>
      <c r="J3" s="1">
        <v>2</v>
      </c>
      <c r="K3" s="1">
        <v>2</v>
      </c>
      <c r="L3" s="8">
        <v>2</v>
      </c>
      <c r="M3" s="11">
        <v>20</v>
      </c>
      <c r="N3" s="17">
        <v>10</v>
      </c>
      <c r="O3" s="14">
        <v>10</v>
      </c>
      <c r="P3" s="4">
        <v>4.22</v>
      </c>
      <c r="Q3" s="1">
        <v>3.56</v>
      </c>
      <c r="R3" s="8">
        <v>4</v>
      </c>
      <c r="S3" s="22">
        <v>3.93</v>
      </c>
      <c r="T3" s="4">
        <v>4.2898484848485001</v>
      </c>
      <c r="U3" s="1">
        <v>3.4751515151515</v>
      </c>
      <c r="V3" s="8">
        <v>4.0707575757576002</v>
      </c>
      <c r="W3" s="22">
        <v>3.95</v>
      </c>
      <c r="X3" s="25">
        <f t="shared" ref="X3" si="0">SUM(M3,N3,O3,S3,W3)</f>
        <v>47.88</v>
      </c>
    </row>
    <row r="4" spans="1:24" ht="15.75" thickBot="1" x14ac:dyDescent="0.3">
      <c r="A4" s="35" t="s">
        <v>62</v>
      </c>
      <c r="B4" s="36" t="s">
        <v>63</v>
      </c>
      <c r="C4" s="31">
        <v>2</v>
      </c>
      <c r="D4" s="4">
        <v>2</v>
      </c>
      <c r="E4" s="1">
        <v>2</v>
      </c>
      <c r="F4" s="1">
        <v>3</v>
      </c>
      <c r="G4" s="1">
        <v>2</v>
      </c>
      <c r="H4" s="1">
        <v>2</v>
      </c>
      <c r="I4" s="1"/>
      <c r="J4" s="1">
        <v>2</v>
      </c>
      <c r="K4" s="1">
        <v>2</v>
      </c>
      <c r="L4" s="8">
        <v>2</v>
      </c>
      <c r="M4" s="11">
        <v>19</v>
      </c>
      <c r="N4" s="17">
        <v>10</v>
      </c>
      <c r="O4" s="14">
        <v>9</v>
      </c>
      <c r="P4" s="4">
        <v>4.17</v>
      </c>
      <c r="Q4" s="1">
        <v>4.5</v>
      </c>
      <c r="R4" s="8">
        <v>4.17</v>
      </c>
      <c r="S4" s="22">
        <v>4.28</v>
      </c>
      <c r="T4" s="4">
        <v>4.3389393939394001</v>
      </c>
      <c r="U4" s="1">
        <v>3.8172727272726998</v>
      </c>
      <c r="V4" s="8">
        <v>4.0768181818181999</v>
      </c>
      <c r="W4" s="22">
        <v>4.08</v>
      </c>
      <c r="X4" s="25">
        <f t="shared" ref="X4" si="1">SUM(M4,N4,O4,S4,W4)</f>
        <v>46.36</v>
      </c>
    </row>
    <row r="5" spans="1:24" x14ac:dyDescent="0.25">
      <c r="A5" s="33" t="s">
        <v>34</v>
      </c>
      <c r="B5" s="34" t="s">
        <v>35</v>
      </c>
      <c r="C5" s="30">
        <v>2</v>
      </c>
      <c r="D5" s="3"/>
      <c r="E5" s="2">
        <v>2</v>
      </c>
      <c r="F5" s="2">
        <v>3</v>
      </c>
      <c r="G5" s="2">
        <v>2</v>
      </c>
      <c r="H5" s="2">
        <v>2</v>
      </c>
      <c r="I5" s="2">
        <v>1</v>
      </c>
      <c r="J5" s="2">
        <v>2</v>
      </c>
      <c r="K5" s="2">
        <v>2</v>
      </c>
      <c r="L5" s="7">
        <v>2</v>
      </c>
      <c r="M5" s="10">
        <v>18</v>
      </c>
      <c r="N5" s="16">
        <v>10</v>
      </c>
      <c r="O5" s="13">
        <v>10</v>
      </c>
      <c r="P5" s="3">
        <v>4.5599999999999996</v>
      </c>
      <c r="Q5" s="2">
        <v>3.67</v>
      </c>
      <c r="R5" s="7">
        <v>3.89</v>
      </c>
      <c r="S5" s="21">
        <v>4.04</v>
      </c>
      <c r="T5" s="3">
        <v>4.2274242424241999</v>
      </c>
      <c r="U5" s="2">
        <v>4.2819696969696999</v>
      </c>
      <c r="V5" s="7">
        <v>3.4640909090909</v>
      </c>
      <c r="W5" s="21">
        <v>3.99</v>
      </c>
      <c r="X5" s="24">
        <f t="shared" ref="X5:X34" si="2">SUM(M5,N5,O5,S5,W5)</f>
        <v>46.03</v>
      </c>
    </row>
    <row r="6" spans="1:24" x14ac:dyDescent="0.25">
      <c r="A6" s="35" t="s">
        <v>16</v>
      </c>
      <c r="B6" s="36" t="s">
        <v>17</v>
      </c>
      <c r="C6" s="31">
        <v>2</v>
      </c>
      <c r="D6" s="4">
        <v>2</v>
      </c>
      <c r="E6" s="1">
        <v>2</v>
      </c>
      <c r="F6" s="1">
        <v>3</v>
      </c>
      <c r="G6" s="1">
        <v>2</v>
      </c>
      <c r="H6" s="1">
        <v>2</v>
      </c>
      <c r="I6" s="1">
        <v>1</v>
      </c>
      <c r="J6" s="1">
        <v>2</v>
      </c>
      <c r="K6" s="1">
        <v>2</v>
      </c>
      <c r="L6" s="8">
        <v>2</v>
      </c>
      <c r="M6" s="11">
        <v>20</v>
      </c>
      <c r="N6" s="17">
        <v>9</v>
      </c>
      <c r="O6" s="14">
        <v>10</v>
      </c>
      <c r="P6" s="4">
        <v>4.5</v>
      </c>
      <c r="Q6" s="1">
        <v>4.2</v>
      </c>
      <c r="R6" s="8">
        <v>4.5</v>
      </c>
      <c r="S6" s="22">
        <v>4.4000000000000004</v>
      </c>
      <c r="T6" s="4">
        <v>2.2000000000000002</v>
      </c>
      <c r="U6" s="1">
        <v>2.105</v>
      </c>
      <c r="V6" s="8">
        <v>2.7257575757576</v>
      </c>
      <c r="W6" s="22">
        <v>2.34</v>
      </c>
      <c r="X6" s="25">
        <f t="shared" si="2"/>
        <v>45.739999999999995</v>
      </c>
    </row>
    <row r="7" spans="1:24" x14ac:dyDescent="0.25">
      <c r="A7" s="35" t="s">
        <v>14</v>
      </c>
      <c r="B7" s="36" t="s">
        <v>15</v>
      </c>
      <c r="C7" s="31">
        <v>2</v>
      </c>
      <c r="D7" s="4">
        <v>2</v>
      </c>
      <c r="E7" s="1">
        <v>2</v>
      </c>
      <c r="F7" s="1">
        <v>3</v>
      </c>
      <c r="G7" s="1">
        <v>2</v>
      </c>
      <c r="H7" s="1">
        <v>2</v>
      </c>
      <c r="I7" s="1">
        <v>1</v>
      </c>
      <c r="J7" s="1">
        <v>2</v>
      </c>
      <c r="K7" s="1">
        <v>2</v>
      </c>
      <c r="L7" s="8">
        <v>2</v>
      </c>
      <c r="M7" s="11">
        <v>20</v>
      </c>
      <c r="N7" s="17">
        <v>9</v>
      </c>
      <c r="O7" s="14">
        <v>8</v>
      </c>
      <c r="P7" s="4">
        <v>4.5</v>
      </c>
      <c r="Q7" s="1">
        <v>3.83</v>
      </c>
      <c r="R7" s="8">
        <v>4</v>
      </c>
      <c r="S7" s="22">
        <v>4.1100000000000003</v>
      </c>
      <c r="T7" s="4">
        <v>4.4072727272726997</v>
      </c>
      <c r="U7" s="1">
        <v>4.1019696969697002</v>
      </c>
      <c r="V7" s="8">
        <v>4.5915151515151003</v>
      </c>
      <c r="W7" s="22">
        <v>4.37</v>
      </c>
      <c r="X7" s="25">
        <f t="shared" si="2"/>
        <v>45.48</v>
      </c>
    </row>
    <row r="8" spans="1:24" x14ac:dyDescent="0.25">
      <c r="A8" s="35" t="s">
        <v>58</v>
      </c>
      <c r="B8" s="36" t="s">
        <v>59</v>
      </c>
      <c r="C8" s="31">
        <v>2</v>
      </c>
      <c r="D8" s="4">
        <v>2</v>
      </c>
      <c r="E8" s="1">
        <v>2</v>
      </c>
      <c r="F8" s="1">
        <v>3</v>
      </c>
      <c r="G8" s="1">
        <v>2</v>
      </c>
      <c r="H8" s="1">
        <v>2</v>
      </c>
      <c r="I8" s="1">
        <v>1</v>
      </c>
      <c r="J8" s="1">
        <v>2</v>
      </c>
      <c r="K8" s="1">
        <v>2</v>
      </c>
      <c r="L8" s="8">
        <v>2</v>
      </c>
      <c r="M8" s="11">
        <v>20</v>
      </c>
      <c r="N8" s="17">
        <v>9</v>
      </c>
      <c r="O8" s="14">
        <v>9</v>
      </c>
      <c r="P8" s="4">
        <v>3.75</v>
      </c>
      <c r="Q8" s="1">
        <v>4.38</v>
      </c>
      <c r="R8" s="8">
        <v>4.25</v>
      </c>
      <c r="S8" s="22">
        <v>4.13</v>
      </c>
      <c r="T8" s="4">
        <v>3.3593939393938999</v>
      </c>
      <c r="U8" s="1">
        <v>3.3039393939393999</v>
      </c>
      <c r="V8" s="8">
        <v>2.9901515151515001</v>
      </c>
      <c r="W8" s="22">
        <v>3.22</v>
      </c>
      <c r="X8" s="25">
        <f t="shared" si="2"/>
        <v>45.35</v>
      </c>
    </row>
    <row r="9" spans="1:24" x14ac:dyDescent="0.25">
      <c r="A9" s="35" t="s">
        <v>30</v>
      </c>
      <c r="B9" s="36" t="s">
        <v>31</v>
      </c>
      <c r="C9" s="31">
        <v>2</v>
      </c>
      <c r="D9" s="4"/>
      <c r="E9" s="1">
        <v>2</v>
      </c>
      <c r="F9" s="1">
        <v>3</v>
      </c>
      <c r="G9" s="1">
        <v>2</v>
      </c>
      <c r="H9" s="1">
        <v>2</v>
      </c>
      <c r="I9" s="1">
        <v>1</v>
      </c>
      <c r="J9" s="1">
        <v>2</v>
      </c>
      <c r="K9" s="1">
        <v>2</v>
      </c>
      <c r="L9" s="8">
        <v>2</v>
      </c>
      <c r="M9" s="11">
        <v>18</v>
      </c>
      <c r="N9" s="17">
        <v>9</v>
      </c>
      <c r="O9" s="14">
        <v>10</v>
      </c>
      <c r="P9" s="4">
        <v>3.89</v>
      </c>
      <c r="Q9" s="1">
        <v>3.67</v>
      </c>
      <c r="R9" s="8">
        <v>4.33</v>
      </c>
      <c r="S9" s="22">
        <v>3.96</v>
      </c>
      <c r="T9" s="4">
        <v>4.1290909090909</v>
      </c>
      <c r="U9" s="1">
        <v>3.9804545454545002</v>
      </c>
      <c r="V9" s="8">
        <v>4.0048484848485</v>
      </c>
      <c r="W9" s="22">
        <v>4.04</v>
      </c>
      <c r="X9" s="25">
        <f t="shared" si="2"/>
        <v>45</v>
      </c>
    </row>
    <row r="10" spans="1:24" x14ac:dyDescent="0.25">
      <c r="A10" s="35" t="s">
        <v>78</v>
      </c>
      <c r="B10" s="36" t="s">
        <v>79</v>
      </c>
      <c r="C10" s="31"/>
      <c r="D10" s="4">
        <v>2</v>
      </c>
      <c r="E10" s="1"/>
      <c r="F10" s="1">
        <v>3</v>
      </c>
      <c r="G10" s="1">
        <v>2</v>
      </c>
      <c r="H10" s="1">
        <v>2</v>
      </c>
      <c r="I10" s="1">
        <v>1</v>
      </c>
      <c r="J10" s="1">
        <v>2</v>
      </c>
      <c r="K10" s="1">
        <v>2</v>
      </c>
      <c r="L10" s="8">
        <v>2</v>
      </c>
      <c r="M10" s="11">
        <v>16</v>
      </c>
      <c r="N10" s="17">
        <v>10</v>
      </c>
      <c r="O10" s="14">
        <v>10</v>
      </c>
      <c r="P10" s="4">
        <v>4.5</v>
      </c>
      <c r="Q10" s="1">
        <v>4.5</v>
      </c>
      <c r="R10" s="8">
        <v>4.8</v>
      </c>
      <c r="S10" s="22">
        <v>4.5999999999999996</v>
      </c>
      <c r="T10" s="4">
        <v>2.6931818181818001</v>
      </c>
      <c r="U10" s="1">
        <v>3.9875757575758</v>
      </c>
      <c r="V10" s="8">
        <v>3.2843939393939001</v>
      </c>
      <c r="W10" s="22">
        <v>3.32</v>
      </c>
      <c r="X10" s="25">
        <f t="shared" si="2"/>
        <v>43.92</v>
      </c>
    </row>
    <row r="11" spans="1:24" x14ac:dyDescent="0.25">
      <c r="A11" s="35" t="s">
        <v>80</v>
      </c>
      <c r="B11" s="36" t="s">
        <v>81</v>
      </c>
      <c r="C11" s="31">
        <v>2</v>
      </c>
      <c r="D11" s="4"/>
      <c r="E11" s="1">
        <v>2</v>
      </c>
      <c r="F11" s="1">
        <v>3</v>
      </c>
      <c r="G11" s="1">
        <v>2</v>
      </c>
      <c r="H11" s="1">
        <v>2</v>
      </c>
      <c r="I11" s="1">
        <v>1</v>
      </c>
      <c r="J11" s="1">
        <v>2</v>
      </c>
      <c r="K11" s="1">
        <v>2</v>
      </c>
      <c r="L11" s="8">
        <v>2</v>
      </c>
      <c r="M11" s="11">
        <v>18</v>
      </c>
      <c r="N11" s="17">
        <v>10</v>
      </c>
      <c r="O11" s="14">
        <v>10</v>
      </c>
      <c r="P11" s="4">
        <v>3.88</v>
      </c>
      <c r="Q11" s="1">
        <v>3.5</v>
      </c>
      <c r="R11" s="8">
        <v>3.63</v>
      </c>
      <c r="S11" s="22">
        <v>3.67</v>
      </c>
      <c r="T11" s="4">
        <v>2.0449999999999999</v>
      </c>
      <c r="U11" s="1">
        <v>2.7736363636363999</v>
      </c>
      <c r="V11" s="8">
        <v>1.6978787878788</v>
      </c>
      <c r="W11" s="22">
        <v>2.17</v>
      </c>
      <c r="X11" s="25">
        <f t="shared" si="2"/>
        <v>43.84</v>
      </c>
    </row>
    <row r="12" spans="1:24" x14ac:dyDescent="0.25">
      <c r="A12" s="35" t="s">
        <v>108</v>
      </c>
      <c r="B12" s="36" t="s">
        <v>109</v>
      </c>
      <c r="C12" s="31"/>
      <c r="D12" s="4"/>
      <c r="E12" s="1">
        <v>2</v>
      </c>
      <c r="F12" s="1">
        <v>3</v>
      </c>
      <c r="G12" s="1">
        <v>2</v>
      </c>
      <c r="H12" s="1">
        <v>2</v>
      </c>
      <c r="I12" s="1">
        <v>1</v>
      </c>
      <c r="J12" s="1">
        <v>2</v>
      </c>
      <c r="K12" s="1">
        <v>2</v>
      </c>
      <c r="L12" s="8">
        <v>2</v>
      </c>
      <c r="M12" s="11">
        <v>16</v>
      </c>
      <c r="N12" s="17">
        <v>10</v>
      </c>
      <c r="O12" s="14">
        <v>10</v>
      </c>
      <c r="P12" s="4">
        <v>4</v>
      </c>
      <c r="Q12" s="1">
        <v>4.4400000000000004</v>
      </c>
      <c r="R12" s="8">
        <v>4.33</v>
      </c>
      <c r="S12" s="22">
        <v>4.26</v>
      </c>
      <c r="T12" s="4">
        <v>2.5006060606061</v>
      </c>
      <c r="U12" s="1">
        <v>3.7475757575758002</v>
      </c>
      <c r="V12" s="8">
        <v>3.3860606060606</v>
      </c>
      <c r="W12" s="22">
        <v>3.21</v>
      </c>
      <c r="X12" s="25">
        <f t="shared" si="2"/>
        <v>43.47</v>
      </c>
    </row>
    <row r="13" spans="1:24" x14ac:dyDescent="0.25">
      <c r="A13" s="35" t="s">
        <v>36</v>
      </c>
      <c r="B13" s="36" t="s">
        <v>37</v>
      </c>
      <c r="C13" s="31">
        <v>2</v>
      </c>
      <c r="D13" s="4"/>
      <c r="E13" s="1"/>
      <c r="F13" s="1">
        <v>3</v>
      </c>
      <c r="G13" s="1">
        <v>2</v>
      </c>
      <c r="H13" s="1">
        <v>2</v>
      </c>
      <c r="I13" s="1">
        <v>1</v>
      </c>
      <c r="J13" s="1">
        <v>2</v>
      </c>
      <c r="K13" s="1">
        <v>2</v>
      </c>
      <c r="L13" s="8">
        <v>2</v>
      </c>
      <c r="M13" s="11">
        <v>16</v>
      </c>
      <c r="N13" s="17">
        <v>10</v>
      </c>
      <c r="O13" s="14">
        <v>10</v>
      </c>
      <c r="P13" s="4">
        <v>3.89</v>
      </c>
      <c r="Q13" s="1">
        <v>3.78</v>
      </c>
      <c r="R13" s="8">
        <v>3.5</v>
      </c>
      <c r="S13" s="22">
        <v>3.73</v>
      </c>
      <c r="T13" s="4">
        <v>3.4627272727273</v>
      </c>
      <c r="U13" s="1">
        <v>3.7209090909091</v>
      </c>
      <c r="V13" s="8">
        <v>3.7039393939393999</v>
      </c>
      <c r="W13" s="22">
        <v>3.63</v>
      </c>
      <c r="X13" s="25">
        <f t="shared" si="2"/>
        <v>43.36</v>
      </c>
    </row>
    <row r="14" spans="1:24" x14ac:dyDescent="0.25">
      <c r="A14" s="35" t="s">
        <v>18</v>
      </c>
      <c r="B14" s="36" t="s">
        <v>19</v>
      </c>
      <c r="C14" s="31"/>
      <c r="D14" s="4"/>
      <c r="E14" s="1">
        <v>2</v>
      </c>
      <c r="F14" s="1">
        <v>3</v>
      </c>
      <c r="G14" s="1">
        <v>2</v>
      </c>
      <c r="H14" s="1">
        <v>2</v>
      </c>
      <c r="I14" s="1">
        <v>1</v>
      </c>
      <c r="J14" s="1">
        <v>2</v>
      </c>
      <c r="K14" s="1">
        <v>2</v>
      </c>
      <c r="L14" s="8">
        <v>2</v>
      </c>
      <c r="M14" s="11">
        <v>16</v>
      </c>
      <c r="N14" s="17">
        <v>9</v>
      </c>
      <c r="O14" s="14">
        <v>9</v>
      </c>
      <c r="P14" s="4">
        <v>4.18</v>
      </c>
      <c r="Q14" s="1">
        <v>4.09</v>
      </c>
      <c r="R14" s="8">
        <v>4</v>
      </c>
      <c r="S14" s="22">
        <v>4.09</v>
      </c>
      <c r="T14" s="4">
        <v>4.1066666666667002</v>
      </c>
      <c r="U14" s="1">
        <v>4.3040909090908999</v>
      </c>
      <c r="V14" s="8">
        <v>4.3319696969696997</v>
      </c>
      <c r="W14" s="22">
        <v>4.25</v>
      </c>
      <c r="X14" s="25">
        <f t="shared" si="2"/>
        <v>42.34</v>
      </c>
    </row>
    <row r="15" spans="1:24" x14ac:dyDescent="0.25">
      <c r="A15" s="35" t="s">
        <v>40</v>
      </c>
      <c r="B15" s="36" t="s">
        <v>41</v>
      </c>
      <c r="C15" s="31"/>
      <c r="D15" s="4"/>
      <c r="E15" s="1">
        <v>2</v>
      </c>
      <c r="F15" s="1">
        <v>3</v>
      </c>
      <c r="G15" s="1">
        <v>2</v>
      </c>
      <c r="H15" s="1">
        <v>2</v>
      </c>
      <c r="I15" s="1">
        <v>1</v>
      </c>
      <c r="J15" s="1">
        <v>2</v>
      </c>
      <c r="K15" s="1">
        <v>2</v>
      </c>
      <c r="L15" s="8">
        <v>2</v>
      </c>
      <c r="M15" s="11">
        <v>16</v>
      </c>
      <c r="N15" s="17">
        <v>9</v>
      </c>
      <c r="O15" s="14">
        <v>10</v>
      </c>
      <c r="P15" s="4">
        <v>4</v>
      </c>
      <c r="Q15" s="1">
        <v>3.6</v>
      </c>
      <c r="R15" s="8">
        <v>4.0999999999999996</v>
      </c>
      <c r="S15" s="22">
        <v>3.9</v>
      </c>
      <c r="T15" s="4">
        <v>3.1875757575758001</v>
      </c>
      <c r="U15" s="1">
        <v>3.1978787878788002</v>
      </c>
      <c r="V15" s="8">
        <v>3.1225757575758002</v>
      </c>
      <c r="W15" s="22">
        <v>3.17</v>
      </c>
      <c r="X15" s="25">
        <f t="shared" si="2"/>
        <v>42.07</v>
      </c>
    </row>
    <row r="16" spans="1:24" x14ac:dyDescent="0.25">
      <c r="A16" s="35" t="s">
        <v>96</v>
      </c>
      <c r="B16" s="36" t="s">
        <v>97</v>
      </c>
      <c r="C16" s="31">
        <v>2</v>
      </c>
      <c r="D16" s="4"/>
      <c r="E16" s="1">
        <v>2</v>
      </c>
      <c r="F16" s="1">
        <v>3</v>
      </c>
      <c r="G16" s="1">
        <v>2</v>
      </c>
      <c r="H16" s="1">
        <v>2</v>
      </c>
      <c r="I16" s="1">
        <v>1</v>
      </c>
      <c r="J16" s="1">
        <v>2</v>
      </c>
      <c r="K16" s="1">
        <v>2</v>
      </c>
      <c r="L16" s="8">
        <v>2</v>
      </c>
      <c r="M16" s="11">
        <v>18</v>
      </c>
      <c r="N16" s="17">
        <v>7</v>
      </c>
      <c r="O16" s="14">
        <v>9</v>
      </c>
      <c r="P16" s="4">
        <v>3.82</v>
      </c>
      <c r="Q16" s="1">
        <v>4.09</v>
      </c>
      <c r="R16" s="8">
        <v>3.64</v>
      </c>
      <c r="S16" s="22">
        <v>3.85</v>
      </c>
      <c r="T16" s="4">
        <v>4.2090909090909001</v>
      </c>
      <c r="U16" s="1">
        <v>4.0880303030303002</v>
      </c>
      <c r="V16" s="8">
        <v>4.1389393939393999</v>
      </c>
      <c r="W16" s="22">
        <v>4.1500000000000004</v>
      </c>
      <c r="X16" s="25">
        <f t="shared" si="2"/>
        <v>42</v>
      </c>
    </row>
    <row r="17" spans="1:24" x14ac:dyDescent="0.25">
      <c r="A17" s="35" t="s">
        <v>42</v>
      </c>
      <c r="B17" s="36" t="s">
        <v>43</v>
      </c>
      <c r="C17" s="31"/>
      <c r="D17" s="4"/>
      <c r="E17" s="1">
        <v>2</v>
      </c>
      <c r="F17" s="1"/>
      <c r="G17" s="1">
        <v>2</v>
      </c>
      <c r="H17" s="1">
        <v>2</v>
      </c>
      <c r="I17" s="1">
        <v>1</v>
      </c>
      <c r="J17" s="1">
        <v>2</v>
      </c>
      <c r="K17" s="1">
        <v>2</v>
      </c>
      <c r="L17" s="8">
        <v>2</v>
      </c>
      <c r="M17" s="11">
        <v>13</v>
      </c>
      <c r="N17" s="17">
        <v>9</v>
      </c>
      <c r="O17" s="14">
        <v>10</v>
      </c>
      <c r="P17" s="4">
        <v>3.8</v>
      </c>
      <c r="Q17" s="1">
        <v>3.8</v>
      </c>
      <c r="R17" s="8">
        <v>4</v>
      </c>
      <c r="S17" s="22">
        <v>3.87</v>
      </c>
      <c r="T17" s="4">
        <v>3.3557575757575999</v>
      </c>
      <c r="U17" s="1">
        <v>3.5057575757575998</v>
      </c>
      <c r="V17" s="8">
        <v>4.0445454545455002</v>
      </c>
      <c r="W17" s="22">
        <v>3.64</v>
      </c>
      <c r="X17" s="25">
        <f t="shared" si="2"/>
        <v>39.51</v>
      </c>
    </row>
    <row r="18" spans="1:24" x14ac:dyDescent="0.25">
      <c r="A18" s="35" t="s">
        <v>112</v>
      </c>
      <c r="B18" s="36" t="s">
        <v>113</v>
      </c>
      <c r="C18" s="31"/>
      <c r="D18" s="4"/>
      <c r="E18" s="1"/>
      <c r="F18" s="1"/>
      <c r="G18" s="1">
        <v>2</v>
      </c>
      <c r="H18" s="1">
        <v>2</v>
      </c>
      <c r="I18" s="1">
        <v>1</v>
      </c>
      <c r="J18" s="1">
        <v>2</v>
      </c>
      <c r="K18" s="1">
        <v>2</v>
      </c>
      <c r="L18" s="8">
        <v>2</v>
      </c>
      <c r="M18" s="11">
        <v>11</v>
      </c>
      <c r="N18" s="17">
        <v>9</v>
      </c>
      <c r="O18" s="14">
        <v>8</v>
      </c>
      <c r="P18" s="4">
        <v>3.14</v>
      </c>
      <c r="Q18" s="1">
        <v>4.1399999999999997</v>
      </c>
      <c r="R18" s="8">
        <v>4</v>
      </c>
      <c r="S18" s="22">
        <v>3.76</v>
      </c>
      <c r="T18" s="4">
        <v>4.3757575757575999</v>
      </c>
      <c r="U18" s="1">
        <v>4.3116666666667003</v>
      </c>
      <c r="V18" s="8">
        <v>3.9924242424242</v>
      </c>
      <c r="W18" s="22">
        <v>4.2300000000000004</v>
      </c>
      <c r="X18" s="25">
        <f t="shared" si="2"/>
        <v>35.989999999999995</v>
      </c>
    </row>
    <row r="19" spans="1:24" x14ac:dyDescent="0.25">
      <c r="A19" s="35" t="s">
        <v>26</v>
      </c>
      <c r="B19" s="36" t="s">
        <v>27</v>
      </c>
      <c r="C19" s="31">
        <v>2</v>
      </c>
      <c r="D19" s="4"/>
      <c r="E19" s="1"/>
      <c r="F19" s="1">
        <v>3</v>
      </c>
      <c r="G19" s="1"/>
      <c r="H19" s="1">
        <v>2</v>
      </c>
      <c r="I19" s="1">
        <v>1</v>
      </c>
      <c r="J19" s="1">
        <v>2</v>
      </c>
      <c r="K19" s="1">
        <v>2</v>
      </c>
      <c r="L19" s="8">
        <v>2</v>
      </c>
      <c r="M19" s="11">
        <v>14</v>
      </c>
      <c r="N19" s="17">
        <v>7</v>
      </c>
      <c r="O19" s="14">
        <v>6</v>
      </c>
      <c r="P19" s="4">
        <v>3</v>
      </c>
      <c r="Q19" s="1">
        <v>3.13</v>
      </c>
      <c r="R19" s="8">
        <v>3.38</v>
      </c>
      <c r="S19" s="22">
        <v>3.17</v>
      </c>
      <c r="T19" s="4">
        <v>3.6625000000000001</v>
      </c>
      <c r="U19" s="1">
        <v>4.25875</v>
      </c>
      <c r="V19" s="8">
        <v>3.2749999999999999</v>
      </c>
      <c r="W19" s="22">
        <v>3.73</v>
      </c>
      <c r="X19" s="25">
        <f t="shared" si="2"/>
        <v>33.9</v>
      </c>
    </row>
    <row r="20" spans="1:24" x14ac:dyDescent="0.25">
      <c r="A20" s="35" t="s">
        <v>52</v>
      </c>
      <c r="B20" s="36" t="s">
        <v>53</v>
      </c>
      <c r="C20" s="31"/>
      <c r="D20" s="4"/>
      <c r="E20" s="1"/>
      <c r="F20" s="1">
        <v>3</v>
      </c>
      <c r="G20" s="1"/>
      <c r="H20" s="1">
        <v>2</v>
      </c>
      <c r="I20" s="1"/>
      <c r="J20" s="1">
        <v>2</v>
      </c>
      <c r="K20" s="1">
        <v>2</v>
      </c>
      <c r="L20" s="8">
        <v>2</v>
      </c>
      <c r="M20" s="11">
        <v>11</v>
      </c>
      <c r="N20" s="17">
        <v>6</v>
      </c>
      <c r="O20" s="14">
        <v>9</v>
      </c>
      <c r="P20" s="4">
        <v>3.6</v>
      </c>
      <c r="Q20" s="1">
        <v>3.4</v>
      </c>
      <c r="R20" s="8">
        <v>2.9</v>
      </c>
      <c r="S20" s="22">
        <v>3.3</v>
      </c>
      <c r="T20" s="4">
        <v>3.9981818181817999</v>
      </c>
      <c r="U20" s="1">
        <v>3.4396969696970001</v>
      </c>
      <c r="V20" s="8">
        <v>3.2715151515151999</v>
      </c>
      <c r="W20" s="22">
        <v>3.57</v>
      </c>
      <c r="X20" s="25">
        <f t="shared" si="2"/>
        <v>32.869999999999997</v>
      </c>
    </row>
    <row r="21" spans="1:24" x14ac:dyDescent="0.25">
      <c r="A21" s="35" t="s">
        <v>76</v>
      </c>
      <c r="B21" s="36" t="s">
        <v>77</v>
      </c>
      <c r="C21" s="31"/>
      <c r="D21" s="4"/>
      <c r="E21" s="1"/>
      <c r="F21" s="1">
        <v>3</v>
      </c>
      <c r="G21" s="1"/>
      <c r="H21" s="1"/>
      <c r="I21" s="1"/>
      <c r="J21" s="1">
        <v>2</v>
      </c>
      <c r="K21" s="1">
        <v>2</v>
      </c>
      <c r="L21" s="8">
        <v>2</v>
      </c>
      <c r="M21" s="11">
        <v>9</v>
      </c>
      <c r="N21" s="17">
        <v>10</v>
      </c>
      <c r="O21" s="14">
        <v>9</v>
      </c>
      <c r="P21" s="4">
        <v>3.64</v>
      </c>
      <c r="Q21" s="1">
        <v>3.91</v>
      </c>
      <c r="R21" s="8">
        <v>4.18</v>
      </c>
      <c r="S21" s="22">
        <v>3.91</v>
      </c>
      <c r="T21" s="4"/>
      <c r="U21" s="1"/>
      <c r="V21" s="8"/>
      <c r="W21" s="22"/>
      <c r="X21" s="25">
        <f t="shared" si="2"/>
        <v>31.91</v>
      </c>
    </row>
    <row r="22" spans="1:24" x14ac:dyDescent="0.25">
      <c r="A22" s="35" t="s">
        <v>48</v>
      </c>
      <c r="B22" s="36" t="s">
        <v>49</v>
      </c>
      <c r="C22" s="31"/>
      <c r="D22" s="4"/>
      <c r="E22" s="1"/>
      <c r="F22" s="1">
        <v>3</v>
      </c>
      <c r="G22" s="1"/>
      <c r="H22" s="1"/>
      <c r="I22" s="1">
        <v>1</v>
      </c>
      <c r="J22" s="1">
        <v>2</v>
      </c>
      <c r="K22" s="1">
        <v>2</v>
      </c>
      <c r="L22" s="8">
        <v>2</v>
      </c>
      <c r="M22" s="11">
        <v>10</v>
      </c>
      <c r="N22" s="17">
        <v>9</v>
      </c>
      <c r="O22" s="14">
        <v>9</v>
      </c>
      <c r="P22" s="4">
        <v>3.78</v>
      </c>
      <c r="Q22" s="1">
        <v>3.33</v>
      </c>
      <c r="R22" s="8">
        <v>3.22</v>
      </c>
      <c r="S22" s="22">
        <v>3.44</v>
      </c>
      <c r="T22" s="4"/>
      <c r="U22" s="1"/>
      <c r="V22" s="8"/>
      <c r="W22" s="22"/>
      <c r="X22" s="25">
        <f t="shared" si="2"/>
        <v>31.44</v>
      </c>
    </row>
    <row r="23" spans="1:24" x14ac:dyDescent="0.25">
      <c r="A23" s="35" t="s">
        <v>84</v>
      </c>
      <c r="B23" s="36" t="s">
        <v>85</v>
      </c>
      <c r="C23" s="31"/>
      <c r="D23" s="4"/>
      <c r="E23" s="1">
        <v>2</v>
      </c>
      <c r="F23" s="1">
        <v>3</v>
      </c>
      <c r="G23" s="1"/>
      <c r="H23" s="1">
        <v>2</v>
      </c>
      <c r="I23" s="1">
        <v>1</v>
      </c>
      <c r="J23" s="1">
        <v>2</v>
      </c>
      <c r="K23" s="1"/>
      <c r="L23" s="8"/>
      <c r="M23" s="11">
        <v>10</v>
      </c>
      <c r="N23" s="17">
        <v>7</v>
      </c>
      <c r="O23" s="14">
        <v>7</v>
      </c>
      <c r="P23" s="4">
        <v>3.17</v>
      </c>
      <c r="Q23" s="1">
        <v>3.33</v>
      </c>
      <c r="R23" s="8">
        <v>3.5</v>
      </c>
      <c r="S23" s="22">
        <v>3.33</v>
      </c>
      <c r="T23" s="4">
        <v>4.4019696969697</v>
      </c>
      <c r="U23" s="1">
        <v>3.7980303030303002</v>
      </c>
      <c r="V23" s="8">
        <v>3.7277272727273001</v>
      </c>
      <c r="W23" s="22">
        <v>3.98</v>
      </c>
      <c r="X23" s="25">
        <f t="shared" si="2"/>
        <v>31.31</v>
      </c>
    </row>
    <row r="24" spans="1:24" x14ac:dyDescent="0.25">
      <c r="A24" s="35" t="s">
        <v>82</v>
      </c>
      <c r="B24" s="36" t="s">
        <v>83</v>
      </c>
      <c r="C24" s="31">
        <v>2</v>
      </c>
      <c r="D24" s="4"/>
      <c r="E24" s="1">
        <v>2</v>
      </c>
      <c r="F24" s="1"/>
      <c r="G24" s="1">
        <v>2</v>
      </c>
      <c r="H24" s="1"/>
      <c r="I24" s="1">
        <v>1</v>
      </c>
      <c r="J24" s="1">
        <v>2</v>
      </c>
      <c r="K24" s="1">
        <v>2</v>
      </c>
      <c r="L24" s="8">
        <v>2</v>
      </c>
      <c r="M24" s="11">
        <v>13</v>
      </c>
      <c r="N24" s="17">
        <v>6</v>
      </c>
      <c r="O24" s="14">
        <v>8</v>
      </c>
      <c r="P24" s="4">
        <v>3.64</v>
      </c>
      <c r="Q24" s="1">
        <v>3.18</v>
      </c>
      <c r="R24" s="8">
        <v>2.91</v>
      </c>
      <c r="S24" s="22">
        <v>3.24</v>
      </c>
      <c r="T24" s="4"/>
      <c r="U24" s="1"/>
      <c r="V24" s="8"/>
      <c r="W24" s="22"/>
      <c r="X24" s="25">
        <f t="shared" si="2"/>
        <v>30.240000000000002</v>
      </c>
    </row>
    <row r="25" spans="1:24" x14ac:dyDescent="0.25">
      <c r="A25" s="35" t="s">
        <v>104</v>
      </c>
      <c r="B25" s="36" t="s">
        <v>105</v>
      </c>
      <c r="C25" s="31">
        <v>2</v>
      </c>
      <c r="D25" s="4"/>
      <c r="E25" s="1">
        <v>2</v>
      </c>
      <c r="F25" s="1">
        <v>3</v>
      </c>
      <c r="G25" s="1"/>
      <c r="H25" s="1">
        <v>2</v>
      </c>
      <c r="I25" s="1">
        <v>1</v>
      </c>
      <c r="J25" s="1">
        <v>2</v>
      </c>
      <c r="K25" s="1">
        <v>2</v>
      </c>
      <c r="L25" s="8">
        <v>2</v>
      </c>
      <c r="M25" s="11">
        <v>16</v>
      </c>
      <c r="N25" s="17">
        <v>5</v>
      </c>
      <c r="O25" s="14">
        <v>6</v>
      </c>
      <c r="P25" s="4">
        <v>3.3</v>
      </c>
      <c r="Q25" s="1">
        <v>2.8</v>
      </c>
      <c r="R25" s="8">
        <v>3</v>
      </c>
      <c r="S25" s="22">
        <v>3.03</v>
      </c>
      <c r="T25" s="4"/>
      <c r="U25" s="1"/>
      <c r="V25" s="8"/>
      <c r="W25" s="22"/>
      <c r="X25" s="25">
        <f t="shared" si="2"/>
        <v>30.03</v>
      </c>
    </row>
    <row r="26" spans="1:24" x14ac:dyDescent="0.25">
      <c r="A26" s="35" t="s">
        <v>98</v>
      </c>
      <c r="B26" s="36" t="s">
        <v>99</v>
      </c>
      <c r="C26" s="31">
        <v>2</v>
      </c>
      <c r="D26" s="4"/>
      <c r="E26" s="1">
        <v>2</v>
      </c>
      <c r="F26" s="1"/>
      <c r="G26" s="1">
        <v>2</v>
      </c>
      <c r="H26" s="1"/>
      <c r="I26" s="1"/>
      <c r="J26" s="1">
        <v>2</v>
      </c>
      <c r="K26" s="1"/>
      <c r="L26" s="8">
        <v>2</v>
      </c>
      <c r="M26" s="11">
        <v>10</v>
      </c>
      <c r="N26" s="17">
        <v>3</v>
      </c>
      <c r="O26" s="14">
        <v>8</v>
      </c>
      <c r="P26" s="4">
        <v>2.29</v>
      </c>
      <c r="Q26" s="1">
        <v>3.57</v>
      </c>
      <c r="R26" s="8">
        <v>3.57</v>
      </c>
      <c r="S26" s="22">
        <v>3.14</v>
      </c>
      <c r="T26" s="4">
        <v>3.9081818181818</v>
      </c>
      <c r="U26" s="1">
        <v>3.4633333333333001</v>
      </c>
      <c r="V26" s="8">
        <v>4.0787878787879004</v>
      </c>
      <c r="W26" s="22">
        <v>3.82</v>
      </c>
      <c r="X26" s="25">
        <f t="shared" si="2"/>
        <v>27.96</v>
      </c>
    </row>
    <row r="27" spans="1:24" x14ac:dyDescent="0.25">
      <c r="A27" s="35" t="s">
        <v>88</v>
      </c>
      <c r="B27" s="36" t="s">
        <v>89</v>
      </c>
      <c r="C27" s="31"/>
      <c r="D27" s="4"/>
      <c r="E27" s="1">
        <v>2</v>
      </c>
      <c r="F27" s="1"/>
      <c r="G27" s="1">
        <v>2</v>
      </c>
      <c r="H27" s="1">
        <v>2</v>
      </c>
      <c r="I27" s="1"/>
      <c r="J27" s="1">
        <v>2</v>
      </c>
      <c r="K27" s="1"/>
      <c r="L27" s="8">
        <v>2</v>
      </c>
      <c r="M27" s="11">
        <v>10</v>
      </c>
      <c r="N27" s="17">
        <v>6</v>
      </c>
      <c r="O27" s="14">
        <v>7</v>
      </c>
      <c r="P27" s="4">
        <v>3.44</v>
      </c>
      <c r="Q27" s="1">
        <v>3.67</v>
      </c>
      <c r="R27" s="8">
        <v>3.78</v>
      </c>
      <c r="S27" s="22">
        <v>3.63</v>
      </c>
      <c r="T27" s="4"/>
      <c r="U27" s="1"/>
      <c r="V27" s="8"/>
      <c r="W27" s="22"/>
      <c r="X27" s="25">
        <f t="shared" si="2"/>
        <v>26.63</v>
      </c>
    </row>
    <row r="28" spans="1:24" x14ac:dyDescent="0.25">
      <c r="A28" s="35" t="s">
        <v>102</v>
      </c>
      <c r="B28" s="36" t="s">
        <v>103</v>
      </c>
      <c r="C28" s="31"/>
      <c r="D28" s="4"/>
      <c r="E28" s="1">
        <v>2</v>
      </c>
      <c r="F28" s="1">
        <v>3</v>
      </c>
      <c r="G28" s="1"/>
      <c r="H28" s="1"/>
      <c r="I28" s="1"/>
      <c r="J28" s="1">
        <v>2</v>
      </c>
      <c r="K28" s="1"/>
      <c r="L28" s="8"/>
      <c r="M28" s="11">
        <v>7</v>
      </c>
      <c r="N28" s="17">
        <v>5</v>
      </c>
      <c r="O28" s="14">
        <v>6</v>
      </c>
      <c r="P28" s="4">
        <v>3.2</v>
      </c>
      <c r="Q28" s="1">
        <v>2.6</v>
      </c>
      <c r="R28" s="8">
        <v>2.9</v>
      </c>
      <c r="S28" s="22">
        <v>2.9</v>
      </c>
      <c r="T28" s="4">
        <v>3.2048484848485002</v>
      </c>
      <c r="U28" s="1">
        <v>2.9130303030303</v>
      </c>
      <c r="V28" s="8">
        <v>1.5249999999999999</v>
      </c>
      <c r="W28" s="22">
        <v>2.5499999999999998</v>
      </c>
      <c r="X28" s="25">
        <f t="shared" si="2"/>
        <v>23.45</v>
      </c>
    </row>
    <row r="29" spans="1:24" x14ac:dyDescent="0.25">
      <c r="A29" s="35" t="s">
        <v>72</v>
      </c>
      <c r="B29" s="36" t="s">
        <v>73</v>
      </c>
      <c r="C29" s="31"/>
      <c r="D29" s="4">
        <v>2</v>
      </c>
      <c r="E29" s="1">
        <v>2</v>
      </c>
      <c r="F29" s="1">
        <v>3</v>
      </c>
      <c r="G29" s="1">
        <v>2</v>
      </c>
      <c r="H29" s="1">
        <v>2</v>
      </c>
      <c r="I29" s="1"/>
      <c r="J29" s="1">
        <v>2</v>
      </c>
      <c r="K29" s="1">
        <v>2</v>
      </c>
      <c r="L29" s="8">
        <v>2</v>
      </c>
      <c r="M29" s="11">
        <v>17</v>
      </c>
      <c r="N29" s="17"/>
      <c r="O29" s="14"/>
      <c r="P29" s="4"/>
      <c r="Q29" s="1"/>
      <c r="R29" s="8"/>
      <c r="S29" s="22"/>
      <c r="T29" s="4">
        <v>3.4071212121211998</v>
      </c>
      <c r="U29" s="1">
        <v>2.4810606060606002</v>
      </c>
      <c r="V29" s="8">
        <v>3.7930303030302999</v>
      </c>
      <c r="W29" s="22">
        <v>3.23</v>
      </c>
      <c r="X29" s="25">
        <f t="shared" si="2"/>
        <v>20.23</v>
      </c>
    </row>
    <row r="30" spans="1:24" x14ac:dyDescent="0.25">
      <c r="A30" s="35" t="s">
        <v>70</v>
      </c>
      <c r="B30" s="36" t="s">
        <v>71</v>
      </c>
      <c r="C30" s="31"/>
      <c r="D30" s="4"/>
      <c r="E30" s="1"/>
      <c r="F30" s="1"/>
      <c r="G30" s="1"/>
      <c r="H30" s="1"/>
      <c r="I30" s="1"/>
      <c r="J30" s="1"/>
      <c r="K30" s="1"/>
      <c r="L30" s="8"/>
      <c r="M30" s="11"/>
      <c r="N30" s="17">
        <v>8</v>
      </c>
      <c r="O30" s="14">
        <v>8</v>
      </c>
      <c r="P30" s="4">
        <v>3.43</v>
      </c>
      <c r="Q30" s="1">
        <v>4</v>
      </c>
      <c r="R30" s="8">
        <v>4.1399999999999997</v>
      </c>
      <c r="S30" s="22">
        <v>3.86</v>
      </c>
      <c r="T30" s="4"/>
      <c r="U30" s="1"/>
      <c r="V30" s="8"/>
      <c r="W30" s="22"/>
      <c r="X30" s="25">
        <f t="shared" si="2"/>
        <v>19.86</v>
      </c>
    </row>
    <row r="31" spans="1:24" x14ac:dyDescent="0.25">
      <c r="A31" s="35" t="s">
        <v>74</v>
      </c>
      <c r="B31" s="36" t="s">
        <v>75</v>
      </c>
      <c r="C31" s="31">
        <v>2</v>
      </c>
      <c r="D31" s="4"/>
      <c r="E31" s="1">
        <v>2</v>
      </c>
      <c r="F31" s="1">
        <v>3</v>
      </c>
      <c r="G31" s="1"/>
      <c r="H31" s="1">
        <v>2</v>
      </c>
      <c r="I31" s="1">
        <v>1</v>
      </c>
      <c r="J31" s="1">
        <v>2</v>
      </c>
      <c r="K31" s="1">
        <v>2</v>
      </c>
      <c r="L31" s="8">
        <v>2</v>
      </c>
      <c r="M31" s="11">
        <v>16</v>
      </c>
      <c r="N31" s="17"/>
      <c r="O31" s="14"/>
      <c r="P31" s="4">
        <v>3.43</v>
      </c>
      <c r="Q31" s="1">
        <v>3.43</v>
      </c>
      <c r="R31" s="8">
        <v>3.14</v>
      </c>
      <c r="S31" s="22">
        <v>3.33</v>
      </c>
      <c r="T31" s="4"/>
      <c r="U31" s="1"/>
      <c r="V31" s="8"/>
      <c r="W31" s="22"/>
      <c r="X31" s="25">
        <f t="shared" si="2"/>
        <v>19.329999999999998</v>
      </c>
    </row>
    <row r="32" spans="1:24" x14ac:dyDescent="0.25">
      <c r="A32" s="35" t="s">
        <v>92</v>
      </c>
      <c r="B32" s="36" t="s">
        <v>93</v>
      </c>
      <c r="C32" s="31">
        <v>2</v>
      </c>
      <c r="D32" s="4">
        <v>2</v>
      </c>
      <c r="E32" s="1">
        <v>2</v>
      </c>
      <c r="F32" s="1">
        <v>3</v>
      </c>
      <c r="G32" s="1"/>
      <c r="H32" s="1">
        <v>2</v>
      </c>
      <c r="I32" s="1">
        <v>1</v>
      </c>
      <c r="J32" s="1">
        <v>2</v>
      </c>
      <c r="K32" s="1">
        <v>2</v>
      </c>
      <c r="L32" s="8">
        <v>2</v>
      </c>
      <c r="M32" s="11">
        <v>18</v>
      </c>
      <c r="N32" s="17"/>
      <c r="O32" s="14"/>
      <c r="P32" s="4"/>
      <c r="Q32" s="1"/>
      <c r="R32" s="8"/>
      <c r="S32" s="22"/>
      <c r="T32" s="4"/>
      <c r="U32" s="1"/>
      <c r="V32" s="8"/>
      <c r="W32" s="22"/>
      <c r="X32" s="25">
        <f t="shared" si="2"/>
        <v>18</v>
      </c>
    </row>
    <row r="33" spans="1:24" x14ac:dyDescent="0.25">
      <c r="A33" s="35" t="s">
        <v>114</v>
      </c>
      <c r="B33" s="36" t="s">
        <v>115</v>
      </c>
      <c r="C33" s="31">
        <v>2</v>
      </c>
      <c r="D33" s="4"/>
      <c r="E33" s="1">
        <v>2</v>
      </c>
      <c r="F33" s="1">
        <v>3</v>
      </c>
      <c r="G33" s="1">
        <v>2</v>
      </c>
      <c r="H33" s="1">
        <v>2</v>
      </c>
      <c r="I33" s="1">
        <v>1</v>
      </c>
      <c r="J33" s="1">
        <v>2</v>
      </c>
      <c r="K33" s="1">
        <v>2</v>
      </c>
      <c r="L33" s="8">
        <v>2</v>
      </c>
      <c r="M33" s="11">
        <v>18</v>
      </c>
      <c r="N33" s="17"/>
      <c r="O33" s="14"/>
      <c r="P33" s="4"/>
      <c r="Q33" s="1"/>
      <c r="R33" s="8"/>
      <c r="S33" s="22"/>
      <c r="T33" s="4"/>
      <c r="U33" s="1"/>
      <c r="V33" s="8"/>
      <c r="W33" s="22"/>
      <c r="X33" s="25">
        <f t="shared" si="2"/>
        <v>18</v>
      </c>
    </row>
    <row r="34" spans="1:24" x14ac:dyDescent="0.25">
      <c r="A34" s="35" t="s">
        <v>10</v>
      </c>
      <c r="B34" s="36" t="s">
        <v>11</v>
      </c>
      <c r="C34" s="31"/>
      <c r="D34" s="4"/>
      <c r="E34" s="1"/>
      <c r="F34" s="1"/>
      <c r="G34" s="1"/>
      <c r="H34" s="1">
        <v>2</v>
      </c>
      <c r="I34" s="1"/>
      <c r="J34" s="1"/>
      <c r="K34" s="1">
        <v>2</v>
      </c>
      <c r="L34" s="8"/>
      <c r="M34" s="11">
        <v>4</v>
      </c>
      <c r="N34" s="17">
        <v>9</v>
      </c>
      <c r="O34" s="14"/>
      <c r="P34" s="4">
        <v>4</v>
      </c>
      <c r="Q34" s="1">
        <v>4.0999999999999996</v>
      </c>
      <c r="R34" s="8">
        <v>3.9</v>
      </c>
      <c r="S34" s="22">
        <v>4</v>
      </c>
      <c r="T34" s="4"/>
      <c r="U34" s="1"/>
      <c r="V34" s="8"/>
      <c r="W34" s="22"/>
      <c r="X34" s="25">
        <f t="shared" si="2"/>
        <v>17</v>
      </c>
    </row>
    <row r="35" spans="1:24" x14ac:dyDescent="0.25">
      <c r="A35" s="35" t="s">
        <v>100</v>
      </c>
      <c r="B35" s="36" t="s">
        <v>101</v>
      </c>
      <c r="C35" s="31"/>
      <c r="D35" s="4"/>
      <c r="E35" s="1"/>
      <c r="F35" s="1">
        <v>3</v>
      </c>
      <c r="G35" s="1">
        <v>2</v>
      </c>
      <c r="H35" s="1"/>
      <c r="I35" s="1"/>
      <c r="J35" s="1">
        <v>2</v>
      </c>
      <c r="K35" s="1">
        <v>2</v>
      </c>
      <c r="L35" s="8"/>
      <c r="M35" s="11">
        <v>9</v>
      </c>
      <c r="N35" s="17"/>
      <c r="O35" s="14">
        <v>8</v>
      </c>
      <c r="P35" s="4"/>
      <c r="Q35" s="1"/>
      <c r="R35" s="8"/>
      <c r="S35" s="22"/>
      <c r="T35" s="4"/>
      <c r="U35" s="1"/>
      <c r="V35" s="8"/>
      <c r="W35" s="22"/>
      <c r="X35" s="25">
        <f t="shared" ref="X35:X61" si="3">SUM(M35,N35,O35,S35,W35)</f>
        <v>17</v>
      </c>
    </row>
    <row r="36" spans="1:24" x14ac:dyDescent="0.25">
      <c r="A36" s="35" t="s">
        <v>24</v>
      </c>
      <c r="B36" s="36" t="s">
        <v>25</v>
      </c>
      <c r="C36" s="31"/>
      <c r="D36" s="4">
        <v>2</v>
      </c>
      <c r="E36" s="1"/>
      <c r="F36" s="1">
        <v>3</v>
      </c>
      <c r="G36" s="1"/>
      <c r="H36" s="1">
        <v>2</v>
      </c>
      <c r="I36" s="1">
        <v>1</v>
      </c>
      <c r="J36" s="1"/>
      <c r="K36" s="1">
        <v>2</v>
      </c>
      <c r="L36" s="8"/>
      <c r="M36" s="11">
        <v>10</v>
      </c>
      <c r="N36" s="17"/>
      <c r="O36" s="14">
        <v>6</v>
      </c>
      <c r="P36" s="4"/>
      <c r="Q36" s="1"/>
      <c r="R36" s="8"/>
      <c r="S36" s="22"/>
      <c r="T36" s="4"/>
      <c r="U36" s="1"/>
      <c r="V36" s="8"/>
      <c r="W36" s="22"/>
      <c r="X36" s="25">
        <f t="shared" si="3"/>
        <v>16</v>
      </c>
    </row>
    <row r="37" spans="1:24" x14ac:dyDescent="0.25">
      <c r="A37" s="35" t="s">
        <v>54</v>
      </c>
      <c r="B37" s="36" t="s">
        <v>55</v>
      </c>
      <c r="C37" s="31"/>
      <c r="D37" s="4">
        <v>2</v>
      </c>
      <c r="E37" s="1">
        <v>2</v>
      </c>
      <c r="F37" s="1">
        <v>3</v>
      </c>
      <c r="G37" s="1"/>
      <c r="H37" s="1">
        <v>2</v>
      </c>
      <c r="I37" s="1">
        <v>1</v>
      </c>
      <c r="J37" s="1">
        <v>2</v>
      </c>
      <c r="K37" s="1">
        <v>2</v>
      </c>
      <c r="L37" s="8"/>
      <c r="M37" s="11">
        <v>14</v>
      </c>
      <c r="N37" s="17"/>
      <c r="O37" s="14"/>
      <c r="P37" s="4"/>
      <c r="Q37" s="1"/>
      <c r="R37" s="8"/>
      <c r="S37" s="22"/>
      <c r="T37" s="4">
        <v>2.165</v>
      </c>
      <c r="U37" s="1">
        <v>1.68</v>
      </c>
      <c r="V37" s="8">
        <v>1.895</v>
      </c>
      <c r="W37" s="22">
        <v>1.91</v>
      </c>
      <c r="X37" s="25">
        <f t="shared" si="3"/>
        <v>15.91</v>
      </c>
    </row>
    <row r="38" spans="1:24" x14ac:dyDescent="0.25">
      <c r="A38" s="35" t="s">
        <v>68</v>
      </c>
      <c r="B38" s="36" t="s">
        <v>69</v>
      </c>
      <c r="C38" s="31"/>
      <c r="D38" s="4"/>
      <c r="E38" s="1"/>
      <c r="F38" s="1">
        <v>3</v>
      </c>
      <c r="G38" s="1">
        <v>2</v>
      </c>
      <c r="H38" s="1">
        <v>2</v>
      </c>
      <c r="I38" s="1">
        <v>1</v>
      </c>
      <c r="J38" s="1">
        <v>2</v>
      </c>
      <c r="K38" s="1">
        <v>2</v>
      </c>
      <c r="L38" s="8">
        <v>2</v>
      </c>
      <c r="M38" s="11">
        <v>14</v>
      </c>
      <c r="N38" s="17"/>
      <c r="O38" s="14"/>
      <c r="P38" s="4"/>
      <c r="Q38" s="1"/>
      <c r="R38" s="8"/>
      <c r="S38" s="22"/>
      <c r="T38" s="4">
        <v>1.645</v>
      </c>
      <c r="U38" s="1">
        <v>2.09</v>
      </c>
      <c r="V38" s="8">
        <v>2</v>
      </c>
      <c r="W38" s="22">
        <v>1.91</v>
      </c>
      <c r="X38" s="25">
        <f t="shared" si="3"/>
        <v>15.91</v>
      </c>
    </row>
    <row r="39" spans="1:24" x14ac:dyDescent="0.25">
      <c r="A39" s="35" t="s">
        <v>20</v>
      </c>
      <c r="B39" s="36" t="s">
        <v>21</v>
      </c>
      <c r="C39" s="31"/>
      <c r="D39" s="4">
        <v>2</v>
      </c>
      <c r="E39" s="1"/>
      <c r="F39" s="1">
        <v>3</v>
      </c>
      <c r="G39" s="1">
        <v>2</v>
      </c>
      <c r="H39" s="1">
        <v>2</v>
      </c>
      <c r="I39" s="1"/>
      <c r="J39" s="1">
        <v>2</v>
      </c>
      <c r="K39" s="1">
        <v>2</v>
      </c>
      <c r="L39" s="8"/>
      <c r="M39" s="11">
        <v>13</v>
      </c>
      <c r="N39" s="17"/>
      <c r="O39" s="14"/>
      <c r="P39" s="4"/>
      <c r="Q39" s="1"/>
      <c r="R39" s="8"/>
      <c r="S39" s="22"/>
      <c r="T39" s="4">
        <v>2.14</v>
      </c>
      <c r="U39" s="1">
        <v>1.81</v>
      </c>
      <c r="V39" s="8">
        <v>1.7150000000000001</v>
      </c>
      <c r="W39" s="22">
        <v>1.89</v>
      </c>
      <c r="X39" s="25">
        <f t="shared" si="3"/>
        <v>14.89</v>
      </c>
    </row>
    <row r="40" spans="1:24" x14ac:dyDescent="0.25">
      <c r="A40" s="35" t="s">
        <v>60</v>
      </c>
      <c r="B40" s="36" t="s">
        <v>61</v>
      </c>
      <c r="C40" s="31">
        <v>2</v>
      </c>
      <c r="D40" s="4"/>
      <c r="E40" s="1"/>
      <c r="F40" s="1">
        <v>3</v>
      </c>
      <c r="G40" s="1"/>
      <c r="H40" s="1"/>
      <c r="I40" s="1">
        <v>1</v>
      </c>
      <c r="J40" s="1">
        <v>2</v>
      </c>
      <c r="K40" s="1">
        <v>2</v>
      </c>
      <c r="L40" s="8">
        <v>2</v>
      </c>
      <c r="M40" s="11">
        <v>12</v>
      </c>
      <c r="N40" s="17"/>
      <c r="O40" s="14"/>
      <c r="P40" s="4"/>
      <c r="Q40" s="1"/>
      <c r="R40" s="8"/>
      <c r="S40" s="22"/>
      <c r="T40" s="4">
        <v>2.5</v>
      </c>
      <c r="U40" s="1">
        <v>2.0499999999999998</v>
      </c>
      <c r="V40" s="8">
        <v>2.4500000000000002</v>
      </c>
      <c r="W40" s="22">
        <v>2.33</v>
      </c>
      <c r="X40" s="25">
        <f t="shared" si="3"/>
        <v>14.33</v>
      </c>
    </row>
    <row r="41" spans="1:24" x14ac:dyDescent="0.25">
      <c r="A41" s="35" t="s">
        <v>90</v>
      </c>
      <c r="B41" s="36" t="s">
        <v>91</v>
      </c>
      <c r="C41" s="31">
        <v>2</v>
      </c>
      <c r="D41" s="4"/>
      <c r="E41" s="1"/>
      <c r="F41" s="1">
        <v>3</v>
      </c>
      <c r="G41" s="1"/>
      <c r="H41" s="1">
        <v>2</v>
      </c>
      <c r="I41" s="1">
        <v>1</v>
      </c>
      <c r="J41" s="1">
        <v>2</v>
      </c>
      <c r="K41" s="1">
        <v>2</v>
      </c>
      <c r="L41" s="8">
        <v>2</v>
      </c>
      <c r="M41" s="11">
        <v>14</v>
      </c>
      <c r="N41" s="17"/>
      <c r="O41" s="14"/>
      <c r="P41" s="4"/>
      <c r="Q41" s="1"/>
      <c r="R41" s="8"/>
      <c r="S41" s="22"/>
      <c r="T41" s="4"/>
      <c r="U41" s="1"/>
      <c r="V41" s="8"/>
      <c r="W41" s="22"/>
      <c r="X41" s="25">
        <f t="shared" si="3"/>
        <v>14</v>
      </c>
    </row>
    <row r="42" spans="1:24" x14ac:dyDescent="0.25">
      <c r="A42" s="35" t="s">
        <v>44</v>
      </c>
      <c r="B42" s="36" t="s">
        <v>45</v>
      </c>
      <c r="C42" s="31"/>
      <c r="D42" s="4"/>
      <c r="E42" s="1"/>
      <c r="F42" s="1">
        <v>3</v>
      </c>
      <c r="G42" s="1"/>
      <c r="H42" s="1">
        <v>2</v>
      </c>
      <c r="I42" s="1">
        <v>1</v>
      </c>
      <c r="J42" s="1">
        <v>2</v>
      </c>
      <c r="K42" s="1">
        <v>2</v>
      </c>
      <c r="L42" s="8"/>
      <c r="M42" s="11">
        <v>10</v>
      </c>
      <c r="N42" s="17"/>
      <c r="O42" s="14"/>
      <c r="P42" s="4"/>
      <c r="Q42" s="1"/>
      <c r="R42" s="8"/>
      <c r="S42" s="22"/>
      <c r="T42" s="4">
        <v>3.8909523809523998</v>
      </c>
      <c r="U42" s="1">
        <v>3.8766666666666998</v>
      </c>
      <c r="V42" s="8">
        <v>2.2230952380951998</v>
      </c>
      <c r="W42" s="22">
        <v>3.33</v>
      </c>
      <c r="X42" s="25">
        <f t="shared" si="3"/>
        <v>13.33</v>
      </c>
    </row>
    <row r="43" spans="1:24" x14ac:dyDescent="0.25">
      <c r="A43" s="35" t="s">
        <v>118</v>
      </c>
      <c r="B43" s="36" t="s">
        <v>119</v>
      </c>
      <c r="C43" s="31"/>
      <c r="D43" s="4"/>
      <c r="E43" s="1"/>
      <c r="F43" s="1"/>
      <c r="G43" s="1"/>
      <c r="H43" s="1">
        <v>2</v>
      </c>
      <c r="I43" s="1">
        <v>1</v>
      </c>
      <c r="J43" s="1">
        <v>2</v>
      </c>
      <c r="K43" s="1">
        <v>2</v>
      </c>
      <c r="L43" s="8">
        <v>2</v>
      </c>
      <c r="M43" s="11">
        <v>9</v>
      </c>
      <c r="N43" s="17"/>
      <c r="O43" s="14"/>
      <c r="P43" s="4"/>
      <c r="Q43" s="1"/>
      <c r="R43" s="8"/>
      <c r="S43" s="22"/>
      <c r="T43" s="4">
        <v>3.9430303030303002</v>
      </c>
      <c r="U43" s="1">
        <v>3.6884848484848001</v>
      </c>
      <c r="V43" s="8">
        <v>3.7604166666666998</v>
      </c>
      <c r="W43" s="22">
        <v>3.8</v>
      </c>
      <c r="X43" s="25">
        <f t="shared" si="3"/>
        <v>12.8</v>
      </c>
    </row>
    <row r="44" spans="1:24" x14ac:dyDescent="0.25">
      <c r="A44" s="35" t="s">
        <v>116</v>
      </c>
      <c r="B44" s="36" t="s">
        <v>117</v>
      </c>
      <c r="C44" s="31"/>
      <c r="D44" s="4"/>
      <c r="E44" s="1"/>
      <c r="F44" s="1"/>
      <c r="G44" s="1"/>
      <c r="H44" s="1">
        <v>2</v>
      </c>
      <c r="I44" s="1">
        <v>1</v>
      </c>
      <c r="J44" s="1">
        <v>2</v>
      </c>
      <c r="K44" s="1">
        <v>2</v>
      </c>
      <c r="L44" s="8">
        <v>2</v>
      </c>
      <c r="M44" s="11">
        <v>9</v>
      </c>
      <c r="N44" s="17"/>
      <c r="O44" s="14"/>
      <c r="P44" s="4"/>
      <c r="Q44" s="1"/>
      <c r="R44" s="8"/>
      <c r="S44" s="22"/>
      <c r="T44" s="4">
        <v>3.0860606060606002</v>
      </c>
      <c r="U44" s="1">
        <v>3.4566666666666999</v>
      </c>
      <c r="V44" s="8">
        <v>4.2009090909091</v>
      </c>
      <c r="W44" s="22">
        <v>3.58</v>
      </c>
      <c r="X44" s="25">
        <f t="shared" si="3"/>
        <v>12.58</v>
      </c>
    </row>
    <row r="45" spans="1:24" x14ac:dyDescent="0.25">
      <c r="A45" s="35" t="s">
        <v>94</v>
      </c>
      <c r="B45" s="36" t="s">
        <v>95</v>
      </c>
      <c r="C45" s="31"/>
      <c r="D45" s="4"/>
      <c r="E45" s="1"/>
      <c r="F45" s="1"/>
      <c r="G45" s="1"/>
      <c r="H45" s="1"/>
      <c r="I45" s="1"/>
      <c r="J45" s="1"/>
      <c r="K45" s="1"/>
      <c r="L45" s="8"/>
      <c r="M45" s="11"/>
      <c r="N45" s="17">
        <v>3</v>
      </c>
      <c r="O45" s="14">
        <v>6</v>
      </c>
      <c r="P45" s="4">
        <v>2.33</v>
      </c>
      <c r="Q45" s="1">
        <v>3.22</v>
      </c>
      <c r="R45" s="8">
        <v>3.11</v>
      </c>
      <c r="S45" s="22">
        <v>2.89</v>
      </c>
      <c r="T45" s="4"/>
      <c r="U45" s="1"/>
      <c r="V45" s="8"/>
      <c r="W45" s="22"/>
      <c r="X45" s="25">
        <f t="shared" si="3"/>
        <v>11.89</v>
      </c>
    </row>
    <row r="46" spans="1:24" x14ac:dyDescent="0.25">
      <c r="A46" s="35" t="s">
        <v>66</v>
      </c>
      <c r="B46" s="36" t="s">
        <v>67</v>
      </c>
      <c r="C46" s="31"/>
      <c r="D46" s="4">
        <v>2</v>
      </c>
      <c r="E46" s="1"/>
      <c r="F46" s="1"/>
      <c r="G46" s="1"/>
      <c r="H46" s="1">
        <v>2</v>
      </c>
      <c r="I46" s="1">
        <v>1</v>
      </c>
      <c r="J46" s="1"/>
      <c r="K46" s="1">
        <v>2</v>
      </c>
      <c r="L46" s="8">
        <v>2</v>
      </c>
      <c r="M46" s="11">
        <v>9</v>
      </c>
      <c r="N46" s="17"/>
      <c r="O46" s="14"/>
      <c r="P46" s="4"/>
      <c r="Q46" s="1"/>
      <c r="R46" s="8"/>
      <c r="S46" s="22"/>
      <c r="T46" s="4">
        <v>2.0550000000000002</v>
      </c>
      <c r="U46" s="1">
        <v>2.1150000000000002</v>
      </c>
      <c r="V46" s="8">
        <v>2.0249999999999999</v>
      </c>
      <c r="W46" s="22">
        <v>2.0699999999999998</v>
      </c>
      <c r="X46" s="25">
        <f t="shared" si="3"/>
        <v>11.07</v>
      </c>
    </row>
    <row r="47" spans="1:24" x14ac:dyDescent="0.25">
      <c r="A47" s="35" t="s">
        <v>50</v>
      </c>
      <c r="B47" s="36" t="s">
        <v>51</v>
      </c>
      <c r="C47" s="31"/>
      <c r="D47" s="4"/>
      <c r="E47" s="1"/>
      <c r="F47" s="1"/>
      <c r="G47" s="1"/>
      <c r="H47" s="1">
        <v>2</v>
      </c>
      <c r="I47" s="1"/>
      <c r="J47" s="1">
        <v>2</v>
      </c>
      <c r="K47" s="1">
        <v>2</v>
      </c>
      <c r="L47" s="8">
        <v>2</v>
      </c>
      <c r="M47" s="11">
        <v>8</v>
      </c>
      <c r="N47" s="17"/>
      <c r="O47" s="14"/>
      <c r="P47" s="4"/>
      <c r="Q47" s="1"/>
      <c r="R47" s="8"/>
      <c r="S47" s="22"/>
      <c r="T47" s="4">
        <v>2.1949999999999998</v>
      </c>
      <c r="U47" s="1">
        <v>2.08</v>
      </c>
      <c r="V47" s="8">
        <v>2.105</v>
      </c>
      <c r="W47" s="22">
        <v>2.13</v>
      </c>
      <c r="X47" s="25">
        <f t="shared" si="3"/>
        <v>10.129999999999999</v>
      </c>
    </row>
    <row r="48" spans="1:24" x14ac:dyDescent="0.25">
      <c r="A48" s="35" t="s">
        <v>2</v>
      </c>
      <c r="B48" s="36" t="s">
        <v>3</v>
      </c>
      <c r="C48" s="31"/>
      <c r="D48" s="4"/>
      <c r="E48" s="1"/>
      <c r="F48" s="1"/>
      <c r="G48" s="1">
        <v>2</v>
      </c>
      <c r="H48" s="1">
        <v>2</v>
      </c>
      <c r="I48" s="1"/>
      <c r="J48" s="1">
        <v>2</v>
      </c>
      <c r="K48" s="1">
        <v>2</v>
      </c>
      <c r="L48" s="8">
        <v>2</v>
      </c>
      <c r="M48" s="11">
        <v>10</v>
      </c>
      <c r="N48" s="17"/>
      <c r="O48" s="14"/>
      <c r="P48" s="4"/>
      <c r="Q48" s="1"/>
      <c r="R48" s="8"/>
      <c r="S48" s="22"/>
      <c r="T48" s="4"/>
      <c r="U48" s="1"/>
      <c r="V48" s="8"/>
      <c r="W48" s="22"/>
      <c r="X48" s="25">
        <f t="shared" si="3"/>
        <v>10</v>
      </c>
    </row>
    <row r="49" spans="1:24" x14ac:dyDescent="0.25">
      <c r="A49" s="35" t="s">
        <v>22</v>
      </c>
      <c r="B49" s="36" t="s">
        <v>23</v>
      </c>
      <c r="C49" s="31"/>
      <c r="D49" s="4">
        <v>2</v>
      </c>
      <c r="E49" s="1"/>
      <c r="F49" s="1"/>
      <c r="G49" s="1"/>
      <c r="H49" s="1">
        <v>2</v>
      </c>
      <c r="I49" s="1"/>
      <c r="J49" s="1">
        <v>2</v>
      </c>
      <c r="K49" s="1">
        <v>2</v>
      </c>
      <c r="L49" s="8"/>
      <c r="M49" s="11">
        <v>8</v>
      </c>
      <c r="N49" s="17"/>
      <c r="O49" s="14"/>
      <c r="P49" s="4"/>
      <c r="Q49" s="1"/>
      <c r="R49" s="8"/>
      <c r="S49" s="22"/>
      <c r="T49" s="4"/>
      <c r="U49" s="1"/>
      <c r="V49" s="8"/>
      <c r="W49" s="22"/>
      <c r="X49" s="25">
        <f t="shared" si="3"/>
        <v>8</v>
      </c>
    </row>
    <row r="50" spans="1:24" x14ac:dyDescent="0.25">
      <c r="A50" s="35" t="s">
        <v>56</v>
      </c>
      <c r="B50" s="36" t="s">
        <v>57</v>
      </c>
      <c r="C50" s="31"/>
      <c r="D50" s="4"/>
      <c r="E50" s="1"/>
      <c r="F50" s="1"/>
      <c r="G50" s="1"/>
      <c r="H50" s="1">
        <v>2</v>
      </c>
      <c r="I50" s="1">
        <v>1</v>
      </c>
      <c r="J50" s="1"/>
      <c r="K50" s="1">
        <v>2</v>
      </c>
      <c r="L50" s="8">
        <v>2</v>
      </c>
      <c r="M50" s="11">
        <v>7</v>
      </c>
      <c r="N50" s="17"/>
      <c r="O50" s="14"/>
      <c r="P50" s="4"/>
      <c r="Q50" s="1"/>
      <c r="R50" s="8"/>
      <c r="S50" s="22"/>
      <c r="T50" s="4"/>
      <c r="U50" s="1"/>
      <c r="V50" s="8"/>
      <c r="W50" s="22"/>
      <c r="X50" s="25">
        <f t="shared" si="3"/>
        <v>7</v>
      </c>
    </row>
    <row r="51" spans="1:24" x14ac:dyDescent="0.25">
      <c r="A51" s="35" t="s">
        <v>86</v>
      </c>
      <c r="B51" s="36" t="s">
        <v>87</v>
      </c>
      <c r="C51" s="31"/>
      <c r="D51" s="4"/>
      <c r="E51" s="1"/>
      <c r="F51" s="1"/>
      <c r="G51" s="1"/>
      <c r="H51" s="1"/>
      <c r="I51" s="1">
        <v>1</v>
      </c>
      <c r="J51" s="1">
        <v>2</v>
      </c>
      <c r="K51" s="1">
        <v>2</v>
      </c>
      <c r="L51" s="8"/>
      <c r="M51" s="11">
        <v>5</v>
      </c>
      <c r="N51" s="17"/>
      <c r="O51" s="14"/>
      <c r="P51" s="4"/>
      <c r="Q51" s="1"/>
      <c r="R51" s="8"/>
      <c r="S51" s="22"/>
      <c r="T51" s="4"/>
      <c r="U51" s="1"/>
      <c r="V51" s="8"/>
      <c r="W51" s="22"/>
      <c r="X51" s="25">
        <f t="shared" si="3"/>
        <v>5</v>
      </c>
    </row>
    <row r="52" spans="1:24" x14ac:dyDescent="0.25">
      <c r="A52" s="35" t="s">
        <v>28</v>
      </c>
      <c r="B52" s="36" t="s">
        <v>29</v>
      </c>
      <c r="C52" s="31"/>
      <c r="D52" s="4"/>
      <c r="E52" s="1"/>
      <c r="F52" s="1">
        <v>3</v>
      </c>
      <c r="G52" s="1"/>
      <c r="H52" s="1"/>
      <c r="I52" s="1"/>
      <c r="J52" s="1"/>
      <c r="K52" s="1"/>
      <c r="L52" s="8"/>
      <c r="M52" s="11">
        <v>3</v>
      </c>
      <c r="N52" s="17"/>
      <c r="O52" s="14"/>
      <c r="P52" s="4"/>
      <c r="Q52" s="1"/>
      <c r="R52" s="8"/>
      <c r="S52" s="22"/>
      <c r="T52" s="4">
        <v>2.0550000000000002</v>
      </c>
      <c r="U52" s="1">
        <v>1.5449999999999999</v>
      </c>
      <c r="V52" s="8">
        <v>1.2949999999999999</v>
      </c>
      <c r="W52" s="22">
        <v>1.63</v>
      </c>
      <c r="X52" s="25">
        <f t="shared" si="3"/>
        <v>4.63</v>
      </c>
    </row>
    <row r="53" spans="1:24" x14ac:dyDescent="0.25">
      <c r="A53" s="35" t="s">
        <v>110</v>
      </c>
      <c r="B53" s="36" t="s">
        <v>111</v>
      </c>
      <c r="C53" s="31"/>
      <c r="D53" s="4"/>
      <c r="E53" s="1"/>
      <c r="F53" s="1"/>
      <c r="G53" s="1"/>
      <c r="H53" s="1"/>
      <c r="I53" s="1"/>
      <c r="J53" s="1"/>
      <c r="K53" s="1"/>
      <c r="L53" s="8"/>
      <c r="M53" s="11"/>
      <c r="N53" s="17"/>
      <c r="O53" s="14"/>
      <c r="P53" s="4"/>
      <c r="Q53" s="1"/>
      <c r="R53" s="8"/>
      <c r="S53" s="22"/>
      <c r="T53" s="4">
        <v>3.9345833333333</v>
      </c>
      <c r="U53" s="1">
        <v>4.2145833333332998</v>
      </c>
      <c r="V53" s="8">
        <v>4.4154166666667001</v>
      </c>
      <c r="W53" s="22">
        <v>4.1900000000000004</v>
      </c>
      <c r="X53" s="25">
        <f t="shared" si="3"/>
        <v>4.1900000000000004</v>
      </c>
    </row>
    <row r="54" spans="1:24" x14ac:dyDescent="0.25">
      <c r="A54" s="35" t="s">
        <v>106</v>
      </c>
      <c r="B54" s="36" t="s">
        <v>107</v>
      </c>
      <c r="C54" s="31"/>
      <c r="D54" s="4"/>
      <c r="E54" s="1"/>
      <c r="F54" s="1"/>
      <c r="G54" s="1"/>
      <c r="H54" s="1">
        <v>2</v>
      </c>
      <c r="I54" s="1"/>
      <c r="J54" s="1"/>
      <c r="K54" s="1">
        <v>2</v>
      </c>
      <c r="L54" s="8"/>
      <c r="M54" s="11">
        <v>4</v>
      </c>
      <c r="N54" s="17"/>
      <c r="O54" s="14"/>
      <c r="P54" s="4"/>
      <c r="Q54" s="1"/>
      <c r="R54" s="8"/>
      <c r="S54" s="22"/>
      <c r="T54" s="4"/>
      <c r="U54" s="1"/>
      <c r="V54" s="8"/>
      <c r="W54" s="22"/>
      <c r="X54" s="25">
        <f t="shared" si="3"/>
        <v>4</v>
      </c>
    </row>
    <row r="55" spans="1:24" x14ac:dyDescent="0.25">
      <c r="A55" s="35" t="s">
        <v>12</v>
      </c>
      <c r="B55" s="36" t="s">
        <v>13</v>
      </c>
      <c r="C55" s="31"/>
      <c r="D55" s="4"/>
      <c r="E55" s="1"/>
      <c r="F55" s="1"/>
      <c r="G55" s="1"/>
      <c r="H55" s="1"/>
      <c r="I55" s="1"/>
      <c r="J55" s="1"/>
      <c r="K55" s="1"/>
      <c r="L55" s="8"/>
      <c r="M55" s="11"/>
      <c r="N55" s="17"/>
      <c r="O55" s="14"/>
      <c r="P55" s="4"/>
      <c r="Q55" s="1"/>
      <c r="R55" s="8"/>
      <c r="S55" s="22"/>
      <c r="T55" s="4">
        <v>3.0489393939394001</v>
      </c>
      <c r="U55" s="1">
        <v>2.6328787878787998</v>
      </c>
      <c r="V55" s="8">
        <v>2.0449999999999999</v>
      </c>
      <c r="W55" s="22">
        <v>2.58</v>
      </c>
      <c r="X55" s="25">
        <f t="shared" si="3"/>
        <v>2.58</v>
      </c>
    </row>
    <row r="56" spans="1:24" x14ac:dyDescent="0.25">
      <c r="A56" s="35" t="s">
        <v>4</v>
      </c>
      <c r="B56" s="36" t="s">
        <v>5</v>
      </c>
      <c r="C56" s="31"/>
      <c r="D56" s="4"/>
      <c r="E56" s="1"/>
      <c r="F56" s="1"/>
      <c r="G56" s="1"/>
      <c r="H56" s="1"/>
      <c r="I56" s="1"/>
      <c r="J56" s="1"/>
      <c r="K56" s="1"/>
      <c r="L56" s="8"/>
      <c r="M56" s="11"/>
      <c r="N56" s="17"/>
      <c r="O56" s="14"/>
      <c r="P56" s="4"/>
      <c r="Q56" s="1"/>
      <c r="R56" s="8"/>
      <c r="S56" s="22"/>
      <c r="T56" s="4">
        <v>2.2400000000000002</v>
      </c>
      <c r="U56" s="1">
        <v>2.17</v>
      </c>
      <c r="V56" s="8">
        <v>2.34</v>
      </c>
      <c r="W56" s="22">
        <v>2.25</v>
      </c>
      <c r="X56" s="25">
        <f t="shared" si="3"/>
        <v>2.25</v>
      </c>
    </row>
    <row r="57" spans="1:24" x14ac:dyDescent="0.25">
      <c r="A57" s="35" t="s">
        <v>8</v>
      </c>
      <c r="B57" s="36" t="s">
        <v>9</v>
      </c>
      <c r="C57" s="31"/>
      <c r="D57" s="4"/>
      <c r="E57" s="1"/>
      <c r="F57" s="1"/>
      <c r="G57" s="1"/>
      <c r="H57" s="1"/>
      <c r="I57" s="1"/>
      <c r="J57" s="1"/>
      <c r="K57" s="1"/>
      <c r="L57" s="8"/>
      <c r="M57" s="11"/>
      <c r="N57" s="17"/>
      <c r="O57" s="14"/>
      <c r="P57" s="4"/>
      <c r="Q57" s="1"/>
      <c r="R57" s="8"/>
      <c r="S57" s="22"/>
      <c r="T57" s="4">
        <v>1.9950000000000001</v>
      </c>
      <c r="U57" s="1">
        <v>2.04</v>
      </c>
      <c r="V57" s="8">
        <v>2.0750000000000002</v>
      </c>
      <c r="W57" s="22">
        <v>2.04</v>
      </c>
      <c r="X57" s="25">
        <f t="shared" si="3"/>
        <v>2.04</v>
      </c>
    </row>
    <row r="58" spans="1:24" x14ac:dyDescent="0.25">
      <c r="A58" s="35" t="s">
        <v>38</v>
      </c>
      <c r="B58" s="36" t="s">
        <v>39</v>
      </c>
      <c r="C58" s="31"/>
      <c r="D58" s="4"/>
      <c r="E58" s="1"/>
      <c r="F58" s="1"/>
      <c r="G58" s="1"/>
      <c r="H58" s="1"/>
      <c r="I58" s="1"/>
      <c r="J58" s="1"/>
      <c r="K58" s="1"/>
      <c r="L58" s="8"/>
      <c r="M58" s="11"/>
      <c r="N58" s="17"/>
      <c r="O58" s="14"/>
      <c r="P58" s="4"/>
      <c r="Q58" s="1"/>
      <c r="R58" s="8"/>
      <c r="S58" s="22"/>
      <c r="T58" s="4">
        <v>2.11</v>
      </c>
      <c r="U58" s="1">
        <v>1.78</v>
      </c>
      <c r="V58" s="8">
        <v>2</v>
      </c>
      <c r="W58" s="22">
        <v>1.96</v>
      </c>
      <c r="X58" s="25">
        <f t="shared" si="3"/>
        <v>1.96</v>
      </c>
    </row>
    <row r="59" spans="1:24" x14ac:dyDescent="0.25">
      <c r="A59" s="35" t="s">
        <v>46</v>
      </c>
      <c r="B59" s="36" t="s">
        <v>47</v>
      </c>
      <c r="C59" s="31"/>
      <c r="D59" s="4"/>
      <c r="E59" s="1"/>
      <c r="F59" s="1"/>
      <c r="G59" s="1"/>
      <c r="H59" s="1"/>
      <c r="I59" s="1"/>
      <c r="J59" s="1"/>
      <c r="K59" s="1"/>
      <c r="L59" s="8"/>
      <c r="M59" s="11"/>
      <c r="N59" s="17"/>
      <c r="O59" s="14"/>
      <c r="P59" s="4"/>
      <c r="Q59" s="1"/>
      <c r="R59" s="8"/>
      <c r="S59" s="22"/>
      <c r="T59" s="4">
        <v>2.2450000000000001</v>
      </c>
      <c r="U59" s="1">
        <v>1.41</v>
      </c>
      <c r="V59" s="8">
        <v>1.75</v>
      </c>
      <c r="W59" s="22">
        <v>1.8</v>
      </c>
      <c r="X59" s="25">
        <f t="shared" si="3"/>
        <v>1.8</v>
      </c>
    </row>
    <row r="60" spans="1:24" x14ac:dyDescent="0.25">
      <c r="A60" s="35" t="s">
        <v>6</v>
      </c>
      <c r="B60" s="36" t="s">
        <v>7</v>
      </c>
      <c r="C60" s="31"/>
      <c r="D60" s="4"/>
      <c r="E60" s="1"/>
      <c r="F60" s="1"/>
      <c r="G60" s="1"/>
      <c r="H60" s="1"/>
      <c r="I60" s="1"/>
      <c r="J60" s="1"/>
      <c r="K60" s="1"/>
      <c r="L60" s="8"/>
      <c r="M60" s="11"/>
      <c r="N60" s="17"/>
      <c r="O60" s="14"/>
      <c r="P60" s="4"/>
      <c r="Q60" s="1"/>
      <c r="R60" s="8"/>
      <c r="S60" s="22"/>
      <c r="T60" s="4">
        <v>1.9550000000000001</v>
      </c>
      <c r="U60" s="1">
        <v>1.7849999999999999</v>
      </c>
      <c r="V60" s="8">
        <v>1.605</v>
      </c>
      <c r="W60" s="22">
        <v>1.78</v>
      </c>
      <c r="X60" s="25">
        <f t="shared" si="3"/>
        <v>1.78</v>
      </c>
    </row>
    <row r="61" spans="1:24" ht="15.75" thickBot="1" x14ac:dyDescent="0.3">
      <c r="A61" s="37" t="s">
        <v>64</v>
      </c>
      <c r="B61" s="38" t="s">
        <v>65</v>
      </c>
      <c r="C61" s="32"/>
      <c r="D61" s="27"/>
      <c r="E61" s="28"/>
      <c r="F61" s="28"/>
      <c r="G61" s="28"/>
      <c r="H61" s="28"/>
      <c r="I61" s="28"/>
      <c r="J61" s="28"/>
      <c r="K61" s="28"/>
      <c r="L61" s="29"/>
      <c r="M61" s="12"/>
      <c r="N61" s="18"/>
      <c r="O61" s="15"/>
      <c r="P61" s="27"/>
      <c r="Q61" s="28"/>
      <c r="R61" s="29"/>
      <c r="S61" s="23"/>
      <c r="T61" s="27">
        <v>1.61</v>
      </c>
      <c r="U61" s="28">
        <v>1.89</v>
      </c>
      <c r="V61" s="29">
        <v>1.5549999999999999</v>
      </c>
      <c r="W61" s="23">
        <v>1.69</v>
      </c>
      <c r="X61" s="26">
        <f t="shared" si="3"/>
        <v>1.69</v>
      </c>
    </row>
  </sheetData>
  <sheetProtection formatCells="0" formatColumns="0" formatRows="0" insertColumns="0" insertRows="0" insertHyperlinks="0" deleteColumns="0" deleteRows="0" sort="0" autoFilter="0" pivotTables="0"/>
  <sortState ref="A2:AB138">
    <sortCondition descending="1" ref="X1"/>
  </sortState>
  <mergeCells count="7">
    <mergeCell ref="X1:X2"/>
    <mergeCell ref="A1:B1"/>
    <mergeCell ref="N1:N2"/>
    <mergeCell ref="O1:O2"/>
    <mergeCell ref="C1:M1"/>
    <mergeCell ref="P1:S1"/>
    <mergeCell ref="T1:W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Денис Евгеньевич Столяров</cp:lastModifiedBy>
  <dcterms:created xsi:type="dcterms:W3CDTF">2017-05-04T07:29:07Z</dcterms:created>
  <dcterms:modified xsi:type="dcterms:W3CDTF">2017-05-10T13:49:48Z</dcterms:modified>
</cp:coreProperties>
</file>