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510" yWindow="555" windowWidth="29040" windowHeight="940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W37" i="1" l="1"/>
  <c r="W7" i="1"/>
  <c r="W56" i="1"/>
  <c r="W21" i="1"/>
  <c r="W50" i="1"/>
  <c r="W41" i="1"/>
  <c r="W46" i="1"/>
  <c r="W13" i="1"/>
  <c r="W3" i="1"/>
  <c r="W38" i="1"/>
  <c r="W28" i="1"/>
  <c r="W19" i="1"/>
  <c r="W47" i="1"/>
  <c r="W45" i="1"/>
  <c r="W58" i="1"/>
  <c r="W9" i="1"/>
  <c r="W5" i="1"/>
  <c r="W53" i="1"/>
  <c r="W36" i="1"/>
  <c r="W35" i="1"/>
  <c r="W11" i="1"/>
  <c r="W59" i="1"/>
  <c r="W39" i="1"/>
  <c r="W54" i="1"/>
  <c r="W20" i="1"/>
  <c r="W40" i="1"/>
  <c r="W14" i="1"/>
  <c r="W12" i="1"/>
  <c r="W24" i="1"/>
  <c r="W48" i="1"/>
  <c r="W51" i="1"/>
  <c r="W63" i="1"/>
  <c r="W60" i="1"/>
  <c r="W57" i="1"/>
  <c r="W26" i="1"/>
  <c r="W34" i="1"/>
  <c r="W33" i="1"/>
  <c r="W27" i="1"/>
  <c r="W61" i="1"/>
  <c r="W29" i="1"/>
  <c r="W30" i="1"/>
  <c r="W25" i="1"/>
  <c r="W15" i="1"/>
  <c r="W22" i="1"/>
  <c r="W23" i="1"/>
  <c r="W16" i="1"/>
  <c r="W55" i="1"/>
  <c r="W17" i="1"/>
  <c r="W8" i="1"/>
  <c r="W18" i="1"/>
  <c r="W49" i="1"/>
  <c r="W6" i="1"/>
  <c r="W4" i="1"/>
  <c r="W42" i="1"/>
  <c r="W52" i="1"/>
  <c r="W31" i="1"/>
  <c r="W32" i="1"/>
  <c r="W62" i="1"/>
  <c r="W43" i="1"/>
  <c r="W10" i="1"/>
  <c r="W44" i="1"/>
</calcChain>
</file>

<file path=xl/sharedStrings.xml><?xml version="1.0" encoding="utf-8"?>
<sst xmlns="http://schemas.openxmlformats.org/spreadsheetml/2006/main" count="148" uniqueCount="144">
  <si>
    <t>Название команды</t>
  </si>
  <si>
    <t>16zf19</t>
  </si>
  <si>
    <t>Crazy атом</t>
  </si>
  <si>
    <t>16zf21</t>
  </si>
  <si>
    <t>Скоморохи</t>
  </si>
  <si>
    <t>16zf28</t>
  </si>
  <si>
    <t>Удача_28</t>
  </si>
  <si>
    <t>16zf57</t>
  </si>
  <si>
    <t>Классики</t>
  </si>
  <si>
    <t>16zf80</t>
  </si>
  <si>
    <t>кинематика 9 а</t>
  </si>
  <si>
    <t>16zf81</t>
  </si>
  <si>
    <t xml:space="preserve"> динамика 9 г</t>
  </si>
  <si>
    <t>16zf88</t>
  </si>
  <si>
    <t>Ученики Архимеда</t>
  </si>
  <si>
    <t>16zf90</t>
  </si>
  <si>
    <t>Радуга-28</t>
  </si>
  <si>
    <t>16zf91</t>
  </si>
  <si>
    <t>Исследователи</t>
  </si>
  <si>
    <t>16zf106</t>
  </si>
  <si>
    <t>Физиком4</t>
  </si>
  <si>
    <t>16zf116</t>
  </si>
  <si>
    <t>МИГ</t>
  </si>
  <si>
    <t>16zf117</t>
  </si>
  <si>
    <t>Золотой Запас Физики</t>
  </si>
  <si>
    <t>16zf132</t>
  </si>
  <si>
    <t>Суперюниоры</t>
  </si>
  <si>
    <t>16zf137</t>
  </si>
  <si>
    <t>Физунчики</t>
  </si>
  <si>
    <t>16zf151</t>
  </si>
  <si>
    <t>Физические чайники</t>
  </si>
  <si>
    <t>16zf159</t>
  </si>
  <si>
    <t>Млади истражувачи</t>
  </si>
  <si>
    <t>16zf161</t>
  </si>
  <si>
    <t>Алые паруса</t>
  </si>
  <si>
    <t>16zf169</t>
  </si>
  <si>
    <t>Фантастическая пятерка</t>
  </si>
  <si>
    <t>16zf171</t>
  </si>
  <si>
    <t>220 вольт</t>
  </si>
  <si>
    <t>16zf172</t>
  </si>
  <si>
    <t>Функции</t>
  </si>
  <si>
    <t>16zf181</t>
  </si>
  <si>
    <t>Парк189</t>
  </si>
  <si>
    <t>16zf196</t>
  </si>
  <si>
    <t>Игры разума</t>
  </si>
  <si>
    <t>16zf243</t>
  </si>
  <si>
    <t>Явления физики-9</t>
  </si>
  <si>
    <t>16zf245</t>
  </si>
  <si>
    <t>Physicus</t>
  </si>
  <si>
    <t>16zf333</t>
  </si>
  <si>
    <t>ТАОН</t>
  </si>
  <si>
    <t>16zf347</t>
  </si>
  <si>
    <t>БАЛАБОЛКА</t>
  </si>
  <si>
    <t>16zf375</t>
  </si>
  <si>
    <t>Барсы</t>
  </si>
  <si>
    <t>16zf411</t>
  </si>
  <si>
    <t>Физикон2016</t>
  </si>
  <si>
    <t>16zf438</t>
  </si>
  <si>
    <t>Мастерская Гефеста</t>
  </si>
  <si>
    <t>16zf447</t>
  </si>
  <si>
    <t>Экситон</t>
  </si>
  <si>
    <t>16zf448</t>
  </si>
  <si>
    <t>ФиКсиКи</t>
  </si>
  <si>
    <t>16zf467</t>
  </si>
  <si>
    <t>Знатоки физики - 2</t>
  </si>
  <si>
    <t>16zf468</t>
  </si>
  <si>
    <t>АТОМ</t>
  </si>
  <si>
    <t>16zf481</t>
  </si>
  <si>
    <t>физиконы</t>
  </si>
  <si>
    <t>16zf488</t>
  </si>
  <si>
    <t>Умники СОШ№2</t>
  </si>
  <si>
    <t>16zf499</t>
  </si>
  <si>
    <t>Бозон Хиггса</t>
  </si>
  <si>
    <t>16zf501</t>
  </si>
  <si>
    <t>Пульс</t>
  </si>
  <si>
    <t>16zf538</t>
  </si>
  <si>
    <t>Нематериальные точки</t>
  </si>
  <si>
    <t>16zf540</t>
  </si>
  <si>
    <t xml:space="preserve">Сибирский лицей_9 </t>
  </si>
  <si>
    <t>16zf547</t>
  </si>
  <si>
    <t>Фотончики</t>
  </si>
  <si>
    <t>16zf559</t>
  </si>
  <si>
    <t>Экстрим</t>
  </si>
  <si>
    <t>16zf573</t>
  </si>
  <si>
    <t>Фиксики 9</t>
  </si>
  <si>
    <t>16zf583</t>
  </si>
  <si>
    <t>Фиксики-физики</t>
  </si>
  <si>
    <t>16zf601</t>
  </si>
  <si>
    <t>Нанофотоники</t>
  </si>
  <si>
    <t>16zf681</t>
  </si>
  <si>
    <t>Стекольщики</t>
  </si>
  <si>
    <t>16zf721</t>
  </si>
  <si>
    <t>Эффективное напряжение</t>
  </si>
  <si>
    <t>16zf727</t>
  </si>
  <si>
    <t>Свет</t>
  </si>
  <si>
    <t>16zf734</t>
  </si>
  <si>
    <t>DONUTS</t>
  </si>
  <si>
    <t>16zf777</t>
  </si>
  <si>
    <t>Genius</t>
  </si>
  <si>
    <t>16zf782</t>
  </si>
  <si>
    <t>ФизикОпсы</t>
  </si>
  <si>
    <t>16zf839</t>
  </si>
  <si>
    <t>Краеведы</t>
  </si>
  <si>
    <t>16zf840</t>
  </si>
  <si>
    <t>Знатоки природы</t>
  </si>
  <si>
    <t>16zf867</t>
  </si>
  <si>
    <t>Динамика-9</t>
  </si>
  <si>
    <t>16zf917</t>
  </si>
  <si>
    <t>МЕТАЛЛУРГ</t>
  </si>
  <si>
    <t>16zf923</t>
  </si>
  <si>
    <t>умняшки</t>
  </si>
  <si>
    <t>16zf962</t>
  </si>
  <si>
    <t>Полет</t>
  </si>
  <si>
    <t>16zf1007</t>
  </si>
  <si>
    <t>Альфы</t>
  </si>
  <si>
    <t>16zf1025</t>
  </si>
  <si>
    <t>ЭЛЕКТРОН-чики</t>
  </si>
  <si>
    <t>16zf1032</t>
  </si>
  <si>
    <t>Траки- 9 а</t>
  </si>
  <si>
    <t>16zf1081</t>
  </si>
  <si>
    <t>Поскакушки</t>
  </si>
  <si>
    <t>16zf1110</t>
  </si>
  <si>
    <t>Мерцание</t>
  </si>
  <si>
    <t>Номер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</si>
  <si>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</si>
  <si>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</si>
  <si>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</si>
  <si>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</si>
  <si>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</si>
  <si>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</si>
  <si>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</si>
  <si>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</si>
  <si>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</si>
  <si>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 xml:space="preserve">Сумма баллов </t>
  </si>
  <si>
    <t xml:space="preserve">Онлайн-викторина </t>
  </si>
  <si>
    <t>Экспериментальное задание</t>
  </si>
  <si>
    <t>Оценка жюри за творческое</t>
  </si>
  <si>
    <t>Параметр 1</t>
  </si>
  <si>
    <t>Параметр 2</t>
  </si>
  <si>
    <t>Параметр 3</t>
  </si>
  <si>
    <t>Средний балл</t>
  </si>
  <si>
    <t>Сумма баллов 2 тур</t>
  </si>
  <si>
    <t>Оценки от команд за творческое задание</t>
  </si>
  <si>
    <t>Экспертная деятельность команды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</si>
</sst>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0" xfId="0" applyFont="1"/>
    <xf numFmtId="0" fontId="0" fillId="0" borderId="5" xfId="0" applyBorder="1"/>
    <xf numFmtId="0" fontId="0" fillId="0" borderId="17" xfId="0" applyBorder="1"/>
    <xf numFmtId="0" fontId="0" fillId="0" borderId="18" xfId="0" applyBorder="1"/>
    <xf numFmtId="0" fontId="1" fillId="3" borderId="2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0" borderId="12" xfId="0" applyFont="1" applyBorder="1"/>
    <xf numFmtId="0" fontId="1" fillId="5" borderId="2" xfId="0" applyFont="1" applyFill="1" applyBorder="1"/>
    <xf numFmtId="0" fontId="1" fillId="5" borderId="23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0" borderId="14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6" xfId="0" applyFont="1" applyFill="1" applyBorder="1"/>
    <xf numFmtId="0" fontId="0" fillId="0" borderId="9" xfId="0" applyFill="1" applyBorder="1"/>
    <xf numFmtId="0" fontId="1" fillId="0" borderId="7" xfId="0" applyFont="1" applyFill="1" applyBorder="1"/>
    <xf numFmtId="0" fontId="0" fillId="0" borderId="10" xfId="0" applyFill="1" applyBorder="1"/>
    <xf numFmtId="0" fontId="1" fillId="0" borderId="8" xfId="0" applyFont="1" applyFill="1" applyBorder="1"/>
    <xf numFmtId="0" fontId="0" fillId="0" borderId="19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workbookViewId="0">
      <selection activeCell="H18" sqref="H18"/>
    </sheetView>
  </sheetViews>
  <sheetFormatPr defaultRowHeight="15" x14ac:dyDescent="0.25"/>
  <cols>
    <col min="1" max="1" width="13.42578125" style="5" customWidth="1"/>
    <col min="2" max="2" width="27.7109375" customWidth="1"/>
    <col min="12" max="12" width="14.28515625" customWidth="1"/>
    <col min="13" max="13" width="20.42578125" customWidth="1"/>
    <col min="14" max="14" width="15.5703125" customWidth="1"/>
    <col min="15" max="15" width="11.42578125" customWidth="1"/>
    <col min="16" max="16" width="12" customWidth="1"/>
    <col min="17" max="17" width="12.140625" customWidth="1"/>
    <col min="18" max="18" width="14.28515625" style="5" customWidth="1"/>
    <col min="19" max="19" width="11.5703125" customWidth="1"/>
    <col min="20" max="20" width="11.85546875" customWidth="1"/>
    <col min="21" max="21" width="11.7109375" customWidth="1"/>
    <col min="22" max="22" width="14.28515625" style="5" customWidth="1"/>
    <col min="23" max="23" width="12.7109375" style="5" customWidth="1"/>
  </cols>
  <sheetData>
    <row r="1" spans="1:23" ht="15.75" customHeight="1" thickBot="1" x14ac:dyDescent="0.3">
      <c r="A1" s="30"/>
      <c r="B1" s="30"/>
      <c r="C1" s="31" t="s">
        <v>134</v>
      </c>
      <c r="D1" s="32"/>
      <c r="E1" s="32"/>
      <c r="F1" s="32"/>
      <c r="G1" s="32"/>
      <c r="H1" s="32"/>
      <c r="I1" s="32"/>
      <c r="J1" s="32"/>
      <c r="K1" s="32"/>
      <c r="L1" s="33"/>
      <c r="M1" s="37" t="s">
        <v>135</v>
      </c>
      <c r="N1" s="37" t="s">
        <v>136</v>
      </c>
      <c r="O1" s="34" t="s">
        <v>142</v>
      </c>
      <c r="P1" s="35"/>
      <c r="Q1" s="35"/>
      <c r="R1" s="36"/>
      <c r="S1" s="34" t="s">
        <v>143</v>
      </c>
      <c r="T1" s="35"/>
      <c r="U1" s="35"/>
      <c r="V1" s="35"/>
      <c r="W1" s="28" t="s">
        <v>141</v>
      </c>
    </row>
    <row r="2" spans="1:23" ht="28.5" customHeight="1" thickBot="1" x14ac:dyDescent="0.3">
      <c r="A2" s="4" t="s">
        <v>123</v>
      </c>
      <c r="B2" s="4" t="s">
        <v>0</v>
      </c>
      <c r="C2" s="4" t="s">
        <v>124</v>
      </c>
      <c r="D2" s="4" t="s">
        <v>125</v>
      </c>
      <c r="E2" s="4" t="s">
        <v>126</v>
      </c>
      <c r="F2" s="4" t="s">
        <v>127</v>
      </c>
      <c r="G2" s="4" t="s">
        <v>128</v>
      </c>
      <c r="H2" s="4" t="s">
        <v>129</v>
      </c>
      <c r="I2" s="4" t="s">
        <v>130</v>
      </c>
      <c r="J2" s="4" t="s">
        <v>131</v>
      </c>
      <c r="K2" s="4" t="s">
        <v>132</v>
      </c>
      <c r="L2" s="9" t="s">
        <v>133</v>
      </c>
      <c r="M2" s="38"/>
      <c r="N2" s="38"/>
      <c r="O2" s="4" t="s">
        <v>137</v>
      </c>
      <c r="P2" s="4" t="s">
        <v>138</v>
      </c>
      <c r="Q2" s="19" t="s">
        <v>139</v>
      </c>
      <c r="R2" s="20" t="s">
        <v>140</v>
      </c>
      <c r="S2" s="24" t="s">
        <v>137</v>
      </c>
      <c r="T2" s="4" t="s">
        <v>138</v>
      </c>
      <c r="U2" s="19" t="s">
        <v>139</v>
      </c>
      <c r="V2" s="20" t="s">
        <v>140</v>
      </c>
      <c r="W2" s="29"/>
    </row>
    <row r="3" spans="1:23" x14ac:dyDescent="0.25">
      <c r="A3" s="39" t="s">
        <v>47</v>
      </c>
      <c r="B3" s="40" t="s">
        <v>48</v>
      </c>
      <c r="C3" s="45">
        <v>1</v>
      </c>
      <c r="D3" s="6">
        <v>1</v>
      </c>
      <c r="E3" s="3">
        <v>1</v>
      </c>
      <c r="F3" s="3">
        <v>1</v>
      </c>
      <c r="G3" s="3">
        <v>1.6</v>
      </c>
      <c r="H3" s="3">
        <v>2.5</v>
      </c>
      <c r="I3" s="3">
        <v>1</v>
      </c>
      <c r="J3" s="3">
        <v>1</v>
      </c>
      <c r="K3" s="7">
        <v>1</v>
      </c>
      <c r="L3" s="10">
        <v>11.1</v>
      </c>
      <c r="M3" s="25">
        <v>10</v>
      </c>
      <c r="N3" s="25">
        <v>9</v>
      </c>
      <c r="O3" s="6">
        <v>4.5</v>
      </c>
      <c r="P3" s="3">
        <v>3.83</v>
      </c>
      <c r="Q3" s="7">
        <v>3.83</v>
      </c>
      <c r="R3" s="21">
        <v>4.0599999999999996</v>
      </c>
      <c r="S3" s="6">
        <v>4.160303030303</v>
      </c>
      <c r="T3" s="3">
        <v>4.0892424242423999</v>
      </c>
      <c r="U3" s="7">
        <v>3.1454166666667001</v>
      </c>
      <c r="V3" s="21">
        <v>3.8</v>
      </c>
      <c r="W3" s="16">
        <f t="shared" ref="W3:W34" si="0">SUM(L3,M3,N3,R3,V3)</f>
        <v>37.96</v>
      </c>
    </row>
    <row r="4" spans="1:23" x14ac:dyDescent="0.25">
      <c r="A4" s="41" t="s">
        <v>19</v>
      </c>
      <c r="B4" s="42" t="s">
        <v>20</v>
      </c>
      <c r="C4" s="46">
        <v>0.5</v>
      </c>
      <c r="D4" s="2">
        <v>1</v>
      </c>
      <c r="E4" s="1">
        <v>1</v>
      </c>
      <c r="F4" s="1">
        <v>1</v>
      </c>
      <c r="G4" s="1">
        <v>1.6</v>
      </c>
      <c r="H4" s="1">
        <v>2.5</v>
      </c>
      <c r="I4" s="1">
        <v>1</v>
      </c>
      <c r="J4" s="1">
        <v>1</v>
      </c>
      <c r="K4" s="8"/>
      <c r="L4" s="11">
        <v>9.6</v>
      </c>
      <c r="M4" s="26">
        <v>10</v>
      </c>
      <c r="N4" s="26">
        <v>10</v>
      </c>
      <c r="O4" s="2">
        <v>4.3099999999999996</v>
      </c>
      <c r="P4" s="1">
        <v>4</v>
      </c>
      <c r="Q4" s="8">
        <v>3.69</v>
      </c>
      <c r="R4" s="22">
        <v>4</v>
      </c>
      <c r="S4" s="2">
        <v>2.9531818181817999</v>
      </c>
      <c r="T4" s="1">
        <v>4.0036363636364003</v>
      </c>
      <c r="U4" s="8">
        <v>2.9589393939394002</v>
      </c>
      <c r="V4" s="22">
        <v>3.31</v>
      </c>
      <c r="W4" s="17">
        <f t="shared" si="0"/>
        <v>36.910000000000004</v>
      </c>
    </row>
    <row r="5" spans="1:23" x14ac:dyDescent="0.25">
      <c r="A5" s="41" t="s">
        <v>63</v>
      </c>
      <c r="B5" s="42" t="s">
        <v>64</v>
      </c>
      <c r="C5" s="46">
        <v>0.5</v>
      </c>
      <c r="D5" s="2">
        <v>1</v>
      </c>
      <c r="E5" s="1">
        <v>1</v>
      </c>
      <c r="F5" s="1">
        <v>1</v>
      </c>
      <c r="G5" s="1">
        <v>1.2</v>
      </c>
      <c r="H5" s="1">
        <v>2.5</v>
      </c>
      <c r="I5" s="1">
        <v>1</v>
      </c>
      <c r="J5" s="1">
        <v>1</v>
      </c>
      <c r="K5" s="8"/>
      <c r="L5" s="11">
        <v>9.1999999999999993</v>
      </c>
      <c r="M5" s="26">
        <v>7</v>
      </c>
      <c r="N5" s="26">
        <v>9</v>
      </c>
      <c r="O5" s="2">
        <v>4.54</v>
      </c>
      <c r="P5" s="1">
        <v>3.92</v>
      </c>
      <c r="Q5" s="8">
        <v>3.85</v>
      </c>
      <c r="R5" s="22">
        <v>4.0999999999999996</v>
      </c>
      <c r="S5" s="2">
        <v>4.2001515151515001</v>
      </c>
      <c r="T5" s="1">
        <v>4.0931818181818</v>
      </c>
      <c r="U5" s="8">
        <v>3.5945454545455</v>
      </c>
      <c r="V5" s="22">
        <v>3.96</v>
      </c>
      <c r="W5" s="17">
        <f t="shared" si="0"/>
        <v>33.26</v>
      </c>
    </row>
    <row r="6" spans="1:23" x14ac:dyDescent="0.25">
      <c r="A6" s="41" t="s">
        <v>17</v>
      </c>
      <c r="B6" s="42" t="s">
        <v>18</v>
      </c>
      <c r="C6" s="46">
        <v>1</v>
      </c>
      <c r="D6" s="2"/>
      <c r="E6" s="1">
        <v>1</v>
      </c>
      <c r="F6" s="1">
        <v>1</v>
      </c>
      <c r="G6" s="1">
        <v>1.2</v>
      </c>
      <c r="H6" s="1">
        <v>2.5</v>
      </c>
      <c r="I6" s="1">
        <v>1</v>
      </c>
      <c r="J6" s="1"/>
      <c r="K6" s="8"/>
      <c r="L6" s="11">
        <v>7.7</v>
      </c>
      <c r="M6" s="26">
        <v>7</v>
      </c>
      <c r="N6" s="26">
        <v>9</v>
      </c>
      <c r="O6" s="2">
        <v>4.3099999999999996</v>
      </c>
      <c r="P6" s="1">
        <v>3.38</v>
      </c>
      <c r="Q6" s="8">
        <v>4.3099999999999996</v>
      </c>
      <c r="R6" s="22">
        <v>4</v>
      </c>
      <c r="S6" s="2">
        <v>4.3687878787879004</v>
      </c>
      <c r="T6" s="1">
        <v>2.734696969697</v>
      </c>
      <c r="U6" s="8">
        <v>3.609696969697</v>
      </c>
      <c r="V6" s="22">
        <v>3.57</v>
      </c>
      <c r="W6" s="17">
        <f t="shared" si="0"/>
        <v>31.27</v>
      </c>
    </row>
    <row r="7" spans="1:23" x14ac:dyDescent="0.25">
      <c r="A7" s="41" t="s">
        <v>33</v>
      </c>
      <c r="B7" s="42" t="s">
        <v>34</v>
      </c>
      <c r="C7" s="46">
        <v>0.5</v>
      </c>
      <c r="D7" s="2">
        <v>1</v>
      </c>
      <c r="E7" s="1">
        <v>1</v>
      </c>
      <c r="F7" s="1">
        <v>1</v>
      </c>
      <c r="G7" s="1">
        <v>1.6</v>
      </c>
      <c r="H7" s="1">
        <v>2.5</v>
      </c>
      <c r="I7" s="1">
        <v>1</v>
      </c>
      <c r="J7" s="1">
        <v>1</v>
      </c>
      <c r="K7" s="8">
        <v>1</v>
      </c>
      <c r="L7" s="11">
        <v>10.6</v>
      </c>
      <c r="M7" s="26">
        <v>7</v>
      </c>
      <c r="N7" s="26">
        <v>7</v>
      </c>
      <c r="O7" s="2">
        <v>4.38</v>
      </c>
      <c r="P7" s="1">
        <v>3.62</v>
      </c>
      <c r="Q7" s="8">
        <v>3.62</v>
      </c>
      <c r="R7" s="22">
        <v>3.87</v>
      </c>
      <c r="S7" s="2">
        <v>3.6666666666666998</v>
      </c>
      <c r="T7" s="1">
        <v>2.2769696969697</v>
      </c>
      <c r="U7" s="8">
        <v>2.085</v>
      </c>
      <c r="V7" s="22">
        <v>2.68</v>
      </c>
      <c r="W7" s="17">
        <f t="shared" si="0"/>
        <v>31.150000000000002</v>
      </c>
    </row>
    <row r="8" spans="1:23" x14ac:dyDescent="0.25">
      <c r="A8" s="41" t="s">
        <v>25</v>
      </c>
      <c r="B8" s="42" t="s">
        <v>26</v>
      </c>
      <c r="C8" s="46">
        <v>1.5</v>
      </c>
      <c r="D8" s="2"/>
      <c r="E8" s="1">
        <v>1</v>
      </c>
      <c r="F8" s="1"/>
      <c r="G8" s="1">
        <v>1.2</v>
      </c>
      <c r="H8" s="1">
        <v>2.5</v>
      </c>
      <c r="I8" s="1">
        <v>1</v>
      </c>
      <c r="J8" s="1">
        <v>1</v>
      </c>
      <c r="K8" s="8"/>
      <c r="L8" s="11">
        <v>8.1999999999999993</v>
      </c>
      <c r="M8" s="26">
        <v>7</v>
      </c>
      <c r="N8" s="26">
        <v>8</v>
      </c>
      <c r="O8" s="2">
        <v>3.31</v>
      </c>
      <c r="P8" s="1">
        <v>4.2300000000000004</v>
      </c>
      <c r="Q8" s="8">
        <v>3.77</v>
      </c>
      <c r="R8" s="22">
        <v>3.77</v>
      </c>
      <c r="S8" s="2">
        <v>3.4134848484848002</v>
      </c>
      <c r="T8" s="1">
        <v>3.3650000000000002</v>
      </c>
      <c r="U8" s="8">
        <v>3.6559090909091001</v>
      </c>
      <c r="V8" s="22">
        <v>3.48</v>
      </c>
      <c r="W8" s="17">
        <f t="shared" si="0"/>
        <v>30.45</v>
      </c>
    </row>
    <row r="9" spans="1:23" x14ac:dyDescent="0.25">
      <c r="A9" s="41" t="s">
        <v>61</v>
      </c>
      <c r="B9" s="42" t="s">
        <v>62</v>
      </c>
      <c r="C9" s="46">
        <v>1.5</v>
      </c>
      <c r="D9" s="2">
        <v>1</v>
      </c>
      <c r="E9" s="1"/>
      <c r="F9" s="1">
        <v>1</v>
      </c>
      <c r="G9" s="1">
        <v>1.2</v>
      </c>
      <c r="H9" s="1">
        <v>2.5</v>
      </c>
      <c r="I9" s="1">
        <v>1</v>
      </c>
      <c r="J9" s="1"/>
      <c r="K9" s="8"/>
      <c r="L9" s="11">
        <v>8.1999999999999993</v>
      </c>
      <c r="M9" s="26">
        <v>6</v>
      </c>
      <c r="N9" s="26">
        <v>8</v>
      </c>
      <c r="O9" s="2">
        <v>3.36</v>
      </c>
      <c r="P9" s="1">
        <v>2.27</v>
      </c>
      <c r="Q9" s="8">
        <v>2.73</v>
      </c>
      <c r="R9" s="22">
        <v>2.79</v>
      </c>
      <c r="S9" s="2">
        <v>4.4827272727273</v>
      </c>
      <c r="T9" s="1">
        <v>3.8822727272726998</v>
      </c>
      <c r="U9" s="8">
        <v>4.1377272727273002</v>
      </c>
      <c r="V9" s="22">
        <v>4.17</v>
      </c>
      <c r="W9" s="17">
        <f t="shared" si="0"/>
        <v>29.159999999999997</v>
      </c>
    </row>
    <row r="10" spans="1:23" x14ac:dyDescent="0.25">
      <c r="A10" s="41" t="s">
        <v>3</v>
      </c>
      <c r="B10" s="42" t="s">
        <v>4</v>
      </c>
      <c r="C10" s="46">
        <v>1</v>
      </c>
      <c r="D10" s="2">
        <v>1</v>
      </c>
      <c r="E10" s="1">
        <v>1</v>
      </c>
      <c r="F10" s="1">
        <v>1</v>
      </c>
      <c r="G10" s="1">
        <v>1.6</v>
      </c>
      <c r="H10" s="1">
        <v>2.5</v>
      </c>
      <c r="I10" s="1"/>
      <c r="J10" s="1"/>
      <c r="K10" s="8">
        <v>1</v>
      </c>
      <c r="L10" s="11">
        <v>9.1</v>
      </c>
      <c r="M10" s="26">
        <v>5</v>
      </c>
      <c r="N10" s="26">
        <v>7</v>
      </c>
      <c r="O10" s="2">
        <v>3.69</v>
      </c>
      <c r="P10" s="1">
        <v>3.54</v>
      </c>
      <c r="Q10" s="8">
        <v>3.38</v>
      </c>
      <c r="R10" s="22">
        <v>3.54</v>
      </c>
      <c r="S10" s="2">
        <v>2.6541666666667001</v>
      </c>
      <c r="T10" s="1">
        <v>3.8224999999999998</v>
      </c>
      <c r="U10" s="8">
        <v>2.4012500000000001</v>
      </c>
      <c r="V10" s="22">
        <v>2.96</v>
      </c>
      <c r="W10" s="17">
        <f t="shared" si="0"/>
        <v>27.6</v>
      </c>
    </row>
    <row r="11" spans="1:23" x14ac:dyDescent="0.25">
      <c r="A11" s="41" t="s">
        <v>71</v>
      </c>
      <c r="B11" s="42" t="s">
        <v>72</v>
      </c>
      <c r="C11" s="46">
        <v>1.5</v>
      </c>
      <c r="D11" s="2">
        <v>1</v>
      </c>
      <c r="E11" s="1">
        <v>1</v>
      </c>
      <c r="F11" s="1">
        <v>1</v>
      </c>
      <c r="G11" s="1">
        <v>1.6</v>
      </c>
      <c r="H11" s="1">
        <v>2.5</v>
      </c>
      <c r="I11" s="1">
        <v>1</v>
      </c>
      <c r="J11" s="1">
        <v>1</v>
      </c>
      <c r="K11" s="8"/>
      <c r="L11" s="11">
        <v>10.6</v>
      </c>
      <c r="M11" s="26">
        <v>7</v>
      </c>
      <c r="N11" s="26">
        <v>2</v>
      </c>
      <c r="O11" s="2">
        <v>3</v>
      </c>
      <c r="P11" s="1">
        <v>4.38</v>
      </c>
      <c r="Q11" s="8">
        <v>4.1500000000000004</v>
      </c>
      <c r="R11" s="22">
        <v>3.85</v>
      </c>
      <c r="S11" s="2">
        <v>4.0487500000000001</v>
      </c>
      <c r="T11" s="1">
        <v>3.8683333333332999</v>
      </c>
      <c r="U11" s="8">
        <v>3.9550000000000001</v>
      </c>
      <c r="V11" s="22">
        <v>3.96</v>
      </c>
      <c r="W11" s="17">
        <f t="shared" si="0"/>
        <v>27.410000000000004</v>
      </c>
    </row>
    <row r="12" spans="1:23" x14ac:dyDescent="0.25">
      <c r="A12" s="41" t="s">
        <v>85</v>
      </c>
      <c r="B12" s="42" t="s">
        <v>86</v>
      </c>
      <c r="C12" s="46">
        <v>1.5</v>
      </c>
      <c r="D12" s="2"/>
      <c r="E12" s="1">
        <v>1</v>
      </c>
      <c r="F12" s="1"/>
      <c r="G12" s="1">
        <v>1.2</v>
      </c>
      <c r="H12" s="1">
        <v>2.5</v>
      </c>
      <c r="I12" s="1">
        <v>1</v>
      </c>
      <c r="J12" s="1"/>
      <c r="K12" s="8"/>
      <c r="L12" s="11">
        <v>7.2</v>
      </c>
      <c r="M12" s="26"/>
      <c r="N12" s="26">
        <v>9</v>
      </c>
      <c r="O12" s="2">
        <v>4.08</v>
      </c>
      <c r="P12" s="1">
        <v>3.5</v>
      </c>
      <c r="Q12" s="8">
        <v>4</v>
      </c>
      <c r="R12" s="22">
        <v>3.86</v>
      </c>
      <c r="S12" s="2">
        <v>3.5204166666667001</v>
      </c>
      <c r="T12" s="1">
        <v>3.7354166666666999</v>
      </c>
      <c r="U12" s="8">
        <v>3.7574999999999998</v>
      </c>
      <c r="V12" s="22">
        <v>3.67</v>
      </c>
      <c r="W12" s="17">
        <f t="shared" si="0"/>
        <v>23.729999999999997</v>
      </c>
    </row>
    <row r="13" spans="1:23" x14ac:dyDescent="0.25">
      <c r="A13" s="41" t="s">
        <v>45</v>
      </c>
      <c r="B13" s="42" t="s">
        <v>46</v>
      </c>
      <c r="C13" s="46">
        <v>0.5</v>
      </c>
      <c r="D13" s="2">
        <v>1</v>
      </c>
      <c r="E13" s="1">
        <v>1</v>
      </c>
      <c r="F13" s="1"/>
      <c r="G13" s="1">
        <v>1.6</v>
      </c>
      <c r="H13" s="1">
        <v>2.5</v>
      </c>
      <c r="I13" s="1">
        <v>1</v>
      </c>
      <c r="J13" s="1"/>
      <c r="K13" s="8">
        <v>1</v>
      </c>
      <c r="L13" s="11">
        <v>8.6</v>
      </c>
      <c r="M13" s="26">
        <v>8</v>
      </c>
      <c r="N13" s="26"/>
      <c r="O13" s="2">
        <v>3.11</v>
      </c>
      <c r="P13" s="1">
        <v>2.67</v>
      </c>
      <c r="Q13" s="8">
        <v>2.13</v>
      </c>
      <c r="R13" s="22">
        <v>2.65</v>
      </c>
      <c r="S13" s="2">
        <v>4.0647619047618999</v>
      </c>
      <c r="T13" s="1">
        <v>2.4423809523809998</v>
      </c>
      <c r="U13" s="8">
        <v>2.9222619047618998</v>
      </c>
      <c r="V13" s="22">
        <v>3.14</v>
      </c>
      <c r="W13" s="17">
        <f t="shared" si="0"/>
        <v>22.39</v>
      </c>
    </row>
    <row r="14" spans="1:23" x14ac:dyDescent="0.25">
      <c r="A14" s="41" t="s">
        <v>83</v>
      </c>
      <c r="B14" s="42" t="s">
        <v>84</v>
      </c>
      <c r="C14" s="46">
        <v>1</v>
      </c>
      <c r="D14" s="2"/>
      <c r="E14" s="1">
        <v>1</v>
      </c>
      <c r="F14" s="1">
        <v>1</v>
      </c>
      <c r="G14" s="1">
        <v>1.6</v>
      </c>
      <c r="H14" s="1">
        <v>2.5</v>
      </c>
      <c r="I14" s="1">
        <v>1</v>
      </c>
      <c r="J14" s="1">
        <v>1</v>
      </c>
      <c r="K14" s="8">
        <v>1</v>
      </c>
      <c r="L14" s="11">
        <v>10.1</v>
      </c>
      <c r="M14" s="26">
        <v>7</v>
      </c>
      <c r="N14" s="26"/>
      <c r="O14" s="2"/>
      <c r="P14" s="1"/>
      <c r="Q14" s="8"/>
      <c r="R14" s="22"/>
      <c r="S14" s="2">
        <v>4.1719696969697004</v>
      </c>
      <c r="T14" s="1">
        <v>4.2690909090908997</v>
      </c>
      <c r="U14" s="8">
        <v>3.9993939393939</v>
      </c>
      <c r="V14" s="22">
        <v>4.1500000000000004</v>
      </c>
      <c r="W14" s="17">
        <f t="shared" si="0"/>
        <v>21.25</v>
      </c>
    </row>
    <row r="15" spans="1:23" x14ac:dyDescent="0.25">
      <c r="A15" s="41" t="s">
        <v>115</v>
      </c>
      <c r="B15" s="42" t="s">
        <v>116</v>
      </c>
      <c r="C15" s="46">
        <v>1.5</v>
      </c>
      <c r="D15" s="2"/>
      <c r="E15" s="1">
        <v>1</v>
      </c>
      <c r="F15" s="1"/>
      <c r="G15" s="1">
        <v>1.2</v>
      </c>
      <c r="H15" s="1">
        <v>2.5</v>
      </c>
      <c r="I15" s="1">
        <v>1</v>
      </c>
      <c r="J15" s="1"/>
      <c r="K15" s="8">
        <v>1</v>
      </c>
      <c r="L15" s="11">
        <v>8.1999999999999993</v>
      </c>
      <c r="M15" s="26">
        <v>6</v>
      </c>
      <c r="N15" s="26"/>
      <c r="O15" s="2"/>
      <c r="P15" s="1"/>
      <c r="Q15" s="8"/>
      <c r="R15" s="22"/>
      <c r="S15" s="2">
        <v>3.7825757575757999</v>
      </c>
      <c r="T15" s="1">
        <v>3.9954545454544999</v>
      </c>
      <c r="U15" s="8">
        <v>3.8874242424242</v>
      </c>
      <c r="V15" s="22">
        <v>3.89</v>
      </c>
      <c r="W15" s="17">
        <f t="shared" si="0"/>
        <v>18.09</v>
      </c>
    </row>
    <row r="16" spans="1:23" x14ac:dyDescent="0.25">
      <c r="A16" s="41" t="s">
        <v>121</v>
      </c>
      <c r="B16" s="42" t="s">
        <v>122</v>
      </c>
      <c r="C16" s="46">
        <v>1</v>
      </c>
      <c r="D16" s="2"/>
      <c r="E16" s="1">
        <v>1</v>
      </c>
      <c r="F16" s="1">
        <v>1</v>
      </c>
      <c r="G16" s="1">
        <v>1.6</v>
      </c>
      <c r="H16" s="1">
        <v>2.5</v>
      </c>
      <c r="I16" s="1">
        <v>1</v>
      </c>
      <c r="J16" s="1">
        <v>1</v>
      </c>
      <c r="K16" s="8"/>
      <c r="L16" s="11">
        <v>9.1</v>
      </c>
      <c r="M16" s="26">
        <v>8</v>
      </c>
      <c r="N16" s="26"/>
      <c r="O16" s="2"/>
      <c r="P16" s="1"/>
      <c r="Q16" s="8"/>
      <c r="R16" s="22"/>
      <c r="S16" s="2"/>
      <c r="T16" s="1"/>
      <c r="U16" s="8"/>
      <c r="V16" s="22"/>
      <c r="W16" s="17">
        <f t="shared" si="0"/>
        <v>17.100000000000001</v>
      </c>
    </row>
    <row r="17" spans="1:23" x14ac:dyDescent="0.25">
      <c r="A17" s="41" t="s">
        <v>23</v>
      </c>
      <c r="B17" s="42" t="s">
        <v>24</v>
      </c>
      <c r="C17" s="46">
        <v>0.5</v>
      </c>
      <c r="D17" s="2">
        <v>1</v>
      </c>
      <c r="E17" s="1">
        <v>1</v>
      </c>
      <c r="F17" s="1">
        <v>1</v>
      </c>
      <c r="G17" s="1">
        <v>1.6</v>
      </c>
      <c r="H17" s="1">
        <v>2.5</v>
      </c>
      <c r="I17" s="1">
        <v>1</v>
      </c>
      <c r="J17" s="1"/>
      <c r="K17" s="8"/>
      <c r="L17" s="11">
        <v>8.6</v>
      </c>
      <c r="M17" s="26">
        <v>5</v>
      </c>
      <c r="N17" s="26"/>
      <c r="O17" s="2"/>
      <c r="P17" s="1"/>
      <c r="Q17" s="8"/>
      <c r="R17" s="22"/>
      <c r="S17" s="2">
        <v>2.17</v>
      </c>
      <c r="T17" s="1">
        <v>2.0499999999999998</v>
      </c>
      <c r="U17" s="8">
        <v>1.9850000000000001</v>
      </c>
      <c r="V17" s="22">
        <v>2.0699999999999998</v>
      </c>
      <c r="W17" s="17">
        <f t="shared" si="0"/>
        <v>15.67</v>
      </c>
    </row>
    <row r="18" spans="1:23" x14ac:dyDescent="0.25">
      <c r="A18" s="41" t="s">
        <v>27</v>
      </c>
      <c r="B18" s="42" t="s">
        <v>28</v>
      </c>
      <c r="C18" s="46">
        <v>0.5</v>
      </c>
      <c r="D18" s="2">
        <v>1</v>
      </c>
      <c r="E18" s="1">
        <v>1</v>
      </c>
      <c r="F18" s="1">
        <v>1</v>
      </c>
      <c r="G18" s="1">
        <v>1.6</v>
      </c>
      <c r="H18" s="1">
        <v>2.5</v>
      </c>
      <c r="I18" s="1">
        <v>1</v>
      </c>
      <c r="J18" s="1">
        <v>1</v>
      </c>
      <c r="K18" s="8"/>
      <c r="L18" s="11">
        <v>9.6</v>
      </c>
      <c r="M18" s="26"/>
      <c r="N18" s="26"/>
      <c r="O18" s="2"/>
      <c r="P18" s="1"/>
      <c r="Q18" s="8"/>
      <c r="R18" s="22"/>
      <c r="S18" s="2">
        <v>2.1850000000000001</v>
      </c>
      <c r="T18" s="1">
        <v>2.375</v>
      </c>
      <c r="U18" s="8">
        <v>2.165</v>
      </c>
      <c r="V18" s="22">
        <v>2.2400000000000002</v>
      </c>
      <c r="W18" s="17">
        <f t="shared" si="0"/>
        <v>11.84</v>
      </c>
    </row>
    <row r="19" spans="1:23" x14ac:dyDescent="0.25">
      <c r="A19" s="41" t="s">
        <v>53</v>
      </c>
      <c r="B19" s="42" t="s">
        <v>54</v>
      </c>
      <c r="C19" s="46">
        <v>1.5</v>
      </c>
      <c r="D19" s="2">
        <v>1</v>
      </c>
      <c r="E19" s="1">
        <v>1</v>
      </c>
      <c r="F19" s="1">
        <v>1</v>
      </c>
      <c r="G19" s="1">
        <v>1.2</v>
      </c>
      <c r="H19" s="1">
        <v>2.5</v>
      </c>
      <c r="I19" s="1">
        <v>1</v>
      </c>
      <c r="J19" s="1">
        <v>1</v>
      </c>
      <c r="K19" s="8">
        <v>1</v>
      </c>
      <c r="L19" s="11">
        <v>11.2</v>
      </c>
      <c r="M19" s="26"/>
      <c r="N19" s="26"/>
      <c r="O19" s="2"/>
      <c r="P19" s="1"/>
      <c r="Q19" s="8"/>
      <c r="R19" s="22"/>
      <c r="S19" s="2"/>
      <c r="T19" s="1"/>
      <c r="U19" s="8"/>
      <c r="V19" s="22"/>
      <c r="W19" s="17">
        <f t="shared" si="0"/>
        <v>11.2</v>
      </c>
    </row>
    <row r="20" spans="1:23" x14ac:dyDescent="0.25">
      <c r="A20" s="41" t="s">
        <v>79</v>
      </c>
      <c r="B20" s="42" t="s">
        <v>80</v>
      </c>
      <c r="C20" s="46">
        <v>0.5</v>
      </c>
      <c r="D20" s="2">
        <v>1</v>
      </c>
      <c r="E20" s="1">
        <v>1</v>
      </c>
      <c r="F20" s="1">
        <v>1</v>
      </c>
      <c r="G20" s="1">
        <v>1.6</v>
      </c>
      <c r="H20" s="1">
        <v>1</v>
      </c>
      <c r="I20" s="1">
        <v>1</v>
      </c>
      <c r="J20" s="1">
        <v>1</v>
      </c>
      <c r="K20" s="8">
        <v>1</v>
      </c>
      <c r="L20" s="11">
        <v>9.1</v>
      </c>
      <c r="M20" s="26"/>
      <c r="N20" s="26"/>
      <c r="O20" s="2"/>
      <c r="P20" s="1"/>
      <c r="Q20" s="8"/>
      <c r="R20" s="22"/>
      <c r="S20" s="2">
        <v>1.335</v>
      </c>
      <c r="T20" s="1">
        <v>1.7949999999999999</v>
      </c>
      <c r="U20" s="8">
        <v>1.72</v>
      </c>
      <c r="V20" s="22">
        <v>1.62</v>
      </c>
      <c r="W20" s="17">
        <f t="shared" si="0"/>
        <v>10.719999999999999</v>
      </c>
    </row>
    <row r="21" spans="1:23" x14ac:dyDescent="0.25">
      <c r="A21" s="41" t="s">
        <v>37</v>
      </c>
      <c r="B21" s="42" t="s">
        <v>38</v>
      </c>
      <c r="C21" s="46">
        <v>1</v>
      </c>
      <c r="D21" s="2">
        <v>1</v>
      </c>
      <c r="E21" s="1">
        <v>1</v>
      </c>
      <c r="F21" s="1">
        <v>1</v>
      </c>
      <c r="G21" s="1">
        <v>1.2</v>
      </c>
      <c r="H21" s="1">
        <v>2.5</v>
      </c>
      <c r="I21" s="1"/>
      <c r="J21" s="1"/>
      <c r="K21" s="8"/>
      <c r="L21" s="11">
        <v>7.7</v>
      </c>
      <c r="M21" s="26"/>
      <c r="N21" s="26"/>
      <c r="O21" s="2"/>
      <c r="P21" s="1"/>
      <c r="Q21" s="8"/>
      <c r="R21" s="22"/>
      <c r="S21" s="2">
        <v>1.88</v>
      </c>
      <c r="T21" s="1">
        <v>2.0249999999999999</v>
      </c>
      <c r="U21" s="8">
        <v>2.145</v>
      </c>
      <c r="V21" s="22">
        <v>2.02</v>
      </c>
      <c r="W21" s="17">
        <f t="shared" si="0"/>
        <v>9.7200000000000006</v>
      </c>
    </row>
    <row r="22" spans="1:23" x14ac:dyDescent="0.25">
      <c r="A22" s="41" t="s">
        <v>117</v>
      </c>
      <c r="B22" s="42" t="s">
        <v>118</v>
      </c>
      <c r="C22" s="46">
        <v>0.5</v>
      </c>
      <c r="D22" s="2">
        <v>1</v>
      </c>
      <c r="E22" s="1">
        <v>1</v>
      </c>
      <c r="F22" s="1">
        <v>1</v>
      </c>
      <c r="G22" s="1">
        <v>1.6</v>
      </c>
      <c r="H22" s="1">
        <v>2.5</v>
      </c>
      <c r="I22" s="1">
        <v>1</v>
      </c>
      <c r="J22" s="1">
        <v>1</v>
      </c>
      <c r="K22" s="8"/>
      <c r="L22" s="11">
        <v>9.6</v>
      </c>
      <c r="M22" s="26"/>
      <c r="N22" s="26"/>
      <c r="O22" s="2"/>
      <c r="P22" s="1"/>
      <c r="Q22" s="8"/>
      <c r="R22" s="22"/>
      <c r="S22" s="2"/>
      <c r="T22" s="1"/>
      <c r="U22" s="8"/>
      <c r="V22" s="22"/>
      <c r="W22" s="17">
        <f t="shared" si="0"/>
        <v>9.6</v>
      </c>
    </row>
    <row r="23" spans="1:23" x14ac:dyDescent="0.25">
      <c r="A23" s="41" t="s">
        <v>119</v>
      </c>
      <c r="B23" s="42" t="s">
        <v>120</v>
      </c>
      <c r="C23" s="46">
        <v>1.5</v>
      </c>
      <c r="D23" s="2">
        <v>1</v>
      </c>
      <c r="E23" s="1">
        <v>1</v>
      </c>
      <c r="F23" s="1"/>
      <c r="G23" s="1">
        <v>1.6</v>
      </c>
      <c r="H23" s="1">
        <v>2.5</v>
      </c>
      <c r="I23" s="1">
        <v>1</v>
      </c>
      <c r="J23" s="1">
        <v>1</v>
      </c>
      <c r="K23" s="8"/>
      <c r="L23" s="11">
        <v>9.6</v>
      </c>
      <c r="M23" s="26"/>
      <c r="N23" s="26"/>
      <c r="O23" s="2"/>
      <c r="P23" s="1"/>
      <c r="Q23" s="8"/>
      <c r="R23" s="22"/>
      <c r="S23" s="2"/>
      <c r="T23" s="1"/>
      <c r="U23" s="8"/>
      <c r="V23" s="22"/>
      <c r="W23" s="17">
        <f t="shared" si="0"/>
        <v>9.6</v>
      </c>
    </row>
    <row r="24" spans="1:23" x14ac:dyDescent="0.25">
      <c r="A24" s="41" t="s">
        <v>87</v>
      </c>
      <c r="B24" s="42" t="s">
        <v>88</v>
      </c>
      <c r="C24" s="46">
        <v>1</v>
      </c>
      <c r="D24" s="2">
        <v>1</v>
      </c>
      <c r="E24" s="1">
        <v>1</v>
      </c>
      <c r="F24" s="1">
        <v>1</v>
      </c>
      <c r="G24" s="1">
        <v>1.6</v>
      </c>
      <c r="H24" s="1">
        <v>2.5</v>
      </c>
      <c r="I24" s="1"/>
      <c r="J24" s="1"/>
      <c r="K24" s="8">
        <v>1</v>
      </c>
      <c r="L24" s="11">
        <v>9.1</v>
      </c>
      <c r="M24" s="26"/>
      <c r="N24" s="26"/>
      <c r="O24" s="2"/>
      <c r="P24" s="1"/>
      <c r="Q24" s="8"/>
      <c r="R24" s="22"/>
      <c r="S24" s="2"/>
      <c r="T24" s="1"/>
      <c r="U24" s="8"/>
      <c r="V24" s="22"/>
      <c r="W24" s="17">
        <f t="shared" si="0"/>
        <v>9.1</v>
      </c>
    </row>
    <row r="25" spans="1:23" x14ac:dyDescent="0.25">
      <c r="A25" s="41" t="s">
        <v>113</v>
      </c>
      <c r="B25" s="42" t="s">
        <v>114</v>
      </c>
      <c r="C25" s="46">
        <v>1</v>
      </c>
      <c r="D25" s="2"/>
      <c r="E25" s="1">
        <v>1</v>
      </c>
      <c r="F25" s="1">
        <v>1</v>
      </c>
      <c r="G25" s="1">
        <v>1.2</v>
      </c>
      <c r="H25" s="1">
        <v>2.5</v>
      </c>
      <c r="I25" s="1">
        <v>1</v>
      </c>
      <c r="J25" s="1">
        <v>1</v>
      </c>
      <c r="K25" s="8"/>
      <c r="L25" s="11">
        <v>8.6999999999999993</v>
      </c>
      <c r="M25" s="26"/>
      <c r="N25" s="26"/>
      <c r="O25" s="2"/>
      <c r="P25" s="1"/>
      <c r="Q25" s="8"/>
      <c r="R25" s="22"/>
      <c r="S25" s="2"/>
      <c r="T25" s="1"/>
      <c r="U25" s="8"/>
      <c r="V25" s="22"/>
      <c r="W25" s="17">
        <f t="shared" si="0"/>
        <v>8.6999999999999993</v>
      </c>
    </row>
    <row r="26" spans="1:23" x14ac:dyDescent="0.25">
      <c r="A26" s="41" t="s">
        <v>99</v>
      </c>
      <c r="B26" s="42" t="s">
        <v>100</v>
      </c>
      <c r="C26" s="46">
        <v>0.5</v>
      </c>
      <c r="D26" s="2">
        <v>1</v>
      </c>
      <c r="E26" s="1">
        <v>1</v>
      </c>
      <c r="F26" s="1">
        <v>1</v>
      </c>
      <c r="G26" s="1">
        <v>1.6</v>
      </c>
      <c r="H26" s="1">
        <v>2.5</v>
      </c>
      <c r="I26" s="1">
        <v>1</v>
      </c>
      <c r="J26" s="1"/>
      <c r="K26" s="8"/>
      <c r="L26" s="11">
        <v>8.6</v>
      </c>
      <c r="M26" s="26"/>
      <c r="N26" s="26"/>
      <c r="O26" s="2"/>
      <c r="P26" s="1"/>
      <c r="Q26" s="8"/>
      <c r="R26" s="22"/>
      <c r="S26" s="2"/>
      <c r="T26" s="1"/>
      <c r="U26" s="8"/>
      <c r="V26" s="22"/>
      <c r="W26" s="17">
        <f t="shared" si="0"/>
        <v>8.6</v>
      </c>
    </row>
    <row r="27" spans="1:23" x14ac:dyDescent="0.25">
      <c r="A27" s="41" t="s">
        <v>105</v>
      </c>
      <c r="B27" s="42" t="s">
        <v>106</v>
      </c>
      <c r="C27" s="46">
        <v>1</v>
      </c>
      <c r="D27" s="2">
        <v>1</v>
      </c>
      <c r="E27" s="1">
        <v>1</v>
      </c>
      <c r="F27" s="1">
        <v>1</v>
      </c>
      <c r="G27" s="1">
        <v>0.8</v>
      </c>
      <c r="H27" s="1">
        <v>2.5</v>
      </c>
      <c r="I27" s="1">
        <v>1</v>
      </c>
      <c r="J27" s="1"/>
      <c r="K27" s="8"/>
      <c r="L27" s="11">
        <v>8.3000000000000007</v>
      </c>
      <c r="M27" s="26"/>
      <c r="N27" s="26"/>
      <c r="O27" s="2"/>
      <c r="P27" s="1"/>
      <c r="Q27" s="8"/>
      <c r="R27" s="22"/>
      <c r="S27" s="2"/>
      <c r="T27" s="1"/>
      <c r="U27" s="8"/>
      <c r="V27" s="22"/>
      <c r="W27" s="17">
        <f t="shared" si="0"/>
        <v>8.3000000000000007</v>
      </c>
    </row>
    <row r="28" spans="1:23" x14ac:dyDescent="0.25">
      <c r="A28" s="41" t="s">
        <v>51</v>
      </c>
      <c r="B28" s="42" t="s">
        <v>52</v>
      </c>
      <c r="C28" s="46">
        <v>1.5</v>
      </c>
      <c r="D28" s="2"/>
      <c r="E28" s="1">
        <v>1</v>
      </c>
      <c r="F28" s="1">
        <v>1</v>
      </c>
      <c r="G28" s="1">
        <v>1.2</v>
      </c>
      <c r="H28" s="1">
        <v>2.5</v>
      </c>
      <c r="I28" s="1">
        <v>1</v>
      </c>
      <c r="J28" s="1"/>
      <c r="K28" s="8"/>
      <c r="L28" s="11">
        <v>8.1999999999999993</v>
      </c>
      <c r="M28" s="26"/>
      <c r="N28" s="26"/>
      <c r="O28" s="2"/>
      <c r="P28" s="1"/>
      <c r="Q28" s="8"/>
      <c r="R28" s="22"/>
      <c r="S28" s="2"/>
      <c r="T28" s="1"/>
      <c r="U28" s="8"/>
      <c r="V28" s="22"/>
      <c r="W28" s="17">
        <f t="shared" si="0"/>
        <v>8.1999999999999993</v>
      </c>
    </row>
    <row r="29" spans="1:23" x14ac:dyDescent="0.25">
      <c r="A29" s="41" t="s">
        <v>109</v>
      </c>
      <c r="B29" s="42" t="s">
        <v>110</v>
      </c>
      <c r="C29" s="46">
        <v>1.5</v>
      </c>
      <c r="D29" s="2"/>
      <c r="E29" s="1">
        <v>1</v>
      </c>
      <c r="F29" s="1">
        <v>1</v>
      </c>
      <c r="G29" s="1">
        <v>1.2</v>
      </c>
      <c r="H29" s="1">
        <v>2.5</v>
      </c>
      <c r="I29" s="1">
        <v>1</v>
      </c>
      <c r="J29" s="1"/>
      <c r="K29" s="8"/>
      <c r="L29" s="11">
        <v>8.1999999999999993</v>
      </c>
      <c r="M29" s="26"/>
      <c r="N29" s="26"/>
      <c r="O29" s="2"/>
      <c r="P29" s="1"/>
      <c r="Q29" s="8"/>
      <c r="R29" s="22"/>
      <c r="S29" s="2"/>
      <c r="T29" s="1"/>
      <c r="U29" s="8"/>
      <c r="V29" s="22"/>
      <c r="W29" s="17">
        <f t="shared" si="0"/>
        <v>8.1999999999999993</v>
      </c>
    </row>
    <row r="30" spans="1:23" x14ac:dyDescent="0.25">
      <c r="A30" s="41" t="s">
        <v>111</v>
      </c>
      <c r="B30" s="42" t="s">
        <v>112</v>
      </c>
      <c r="C30" s="46">
        <v>1.5</v>
      </c>
      <c r="D30" s="2"/>
      <c r="E30" s="1">
        <v>1</v>
      </c>
      <c r="F30" s="1">
        <v>1</v>
      </c>
      <c r="G30" s="1">
        <v>0.8</v>
      </c>
      <c r="H30" s="1">
        <v>2.5</v>
      </c>
      <c r="I30" s="1"/>
      <c r="J30" s="1"/>
      <c r="K30" s="8">
        <v>1</v>
      </c>
      <c r="L30" s="11">
        <v>7.8</v>
      </c>
      <c r="M30" s="26"/>
      <c r="N30" s="26"/>
      <c r="O30" s="2"/>
      <c r="P30" s="1"/>
      <c r="Q30" s="8"/>
      <c r="R30" s="22"/>
      <c r="S30" s="2"/>
      <c r="T30" s="1"/>
      <c r="U30" s="8"/>
      <c r="V30" s="22"/>
      <c r="W30" s="17">
        <f t="shared" si="0"/>
        <v>7.8</v>
      </c>
    </row>
    <row r="31" spans="1:23" x14ac:dyDescent="0.25">
      <c r="A31" s="41" t="s">
        <v>9</v>
      </c>
      <c r="B31" s="42" t="s">
        <v>10</v>
      </c>
      <c r="C31" s="46">
        <v>1</v>
      </c>
      <c r="D31" s="2"/>
      <c r="E31" s="1">
        <v>1</v>
      </c>
      <c r="F31" s="1">
        <v>1</v>
      </c>
      <c r="G31" s="1">
        <v>1.2</v>
      </c>
      <c r="H31" s="1">
        <v>2.5</v>
      </c>
      <c r="I31" s="1"/>
      <c r="J31" s="1"/>
      <c r="K31" s="8">
        <v>1</v>
      </c>
      <c r="L31" s="11">
        <v>7.7</v>
      </c>
      <c r="M31" s="26"/>
      <c r="N31" s="26"/>
      <c r="O31" s="2"/>
      <c r="P31" s="1"/>
      <c r="Q31" s="8"/>
      <c r="R31" s="22"/>
      <c r="S31" s="2"/>
      <c r="T31" s="1"/>
      <c r="U31" s="8"/>
      <c r="V31" s="22"/>
      <c r="W31" s="17">
        <f t="shared" si="0"/>
        <v>7.7</v>
      </c>
    </row>
    <row r="32" spans="1:23" x14ac:dyDescent="0.25">
      <c r="A32" s="41" t="s">
        <v>11</v>
      </c>
      <c r="B32" s="42" t="s">
        <v>12</v>
      </c>
      <c r="C32" s="46">
        <v>1</v>
      </c>
      <c r="D32" s="2"/>
      <c r="E32" s="1">
        <v>1</v>
      </c>
      <c r="F32" s="1">
        <v>1</v>
      </c>
      <c r="G32" s="1">
        <v>1.2</v>
      </c>
      <c r="H32" s="1">
        <v>2.5</v>
      </c>
      <c r="I32" s="1">
        <v>1</v>
      </c>
      <c r="J32" s="1"/>
      <c r="K32" s="8"/>
      <c r="L32" s="11">
        <v>7.7</v>
      </c>
      <c r="M32" s="26"/>
      <c r="N32" s="26"/>
      <c r="O32" s="2"/>
      <c r="P32" s="1"/>
      <c r="Q32" s="8"/>
      <c r="R32" s="22"/>
      <c r="S32" s="2"/>
      <c r="T32" s="1"/>
      <c r="U32" s="8"/>
      <c r="V32" s="22"/>
      <c r="W32" s="17">
        <f t="shared" si="0"/>
        <v>7.7</v>
      </c>
    </row>
    <row r="33" spans="1:23" x14ac:dyDescent="0.25">
      <c r="A33" s="41" t="s">
        <v>103</v>
      </c>
      <c r="B33" s="42" t="s">
        <v>104</v>
      </c>
      <c r="C33" s="46">
        <v>1</v>
      </c>
      <c r="D33" s="2">
        <v>1</v>
      </c>
      <c r="E33" s="1">
        <v>1</v>
      </c>
      <c r="F33" s="1"/>
      <c r="G33" s="1">
        <v>1.2</v>
      </c>
      <c r="H33" s="1">
        <v>2.5</v>
      </c>
      <c r="I33" s="1"/>
      <c r="J33" s="1"/>
      <c r="K33" s="8">
        <v>1</v>
      </c>
      <c r="L33" s="11">
        <v>7.7</v>
      </c>
      <c r="M33" s="26"/>
      <c r="N33" s="26"/>
      <c r="O33" s="2"/>
      <c r="P33" s="1"/>
      <c r="Q33" s="8"/>
      <c r="R33" s="22"/>
      <c r="S33" s="2"/>
      <c r="T33" s="1"/>
      <c r="U33" s="8"/>
      <c r="V33" s="22"/>
      <c r="W33" s="17">
        <f t="shared" si="0"/>
        <v>7.7</v>
      </c>
    </row>
    <row r="34" spans="1:23" x14ac:dyDescent="0.25">
      <c r="A34" s="41" t="s">
        <v>101</v>
      </c>
      <c r="B34" s="42" t="s">
        <v>102</v>
      </c>
      <c r="C34" s="46">
        <v>0.5</v>
      </c>
      <c r="D34" s="2">
        <v>1</v>
      </c>
      <c r="E34" s="1">
        <v>1</v>
      </c>
      <c r="F34" s="1"/>
      <c r="G34" s="1">
        <v>1.2</v>
      </c>
      <c r="H34" s="1">
        <v>2.5</v>
      </c>
      <c r="I34" s="1"/>
      <c r="J34" s="1">
        <v>1</v>
      </c>
      <c r="K34" s="8"/>
      <c r="L34" s="11">
        <v>7.2</v>
      </c>
      <c r="M34" s="26"/>
      <c r="N34" s="26"/>
      <c r="O34" s="2"/>
      <c r="P34" s="1"/>
      <c r="Q34" s="8"/>
      <c r="R34" s="22"/>
      <c r="S34" s="2"/>
      <c r="T34" s="1"/>
      <c r="U34" s="8"/>
      <c r="V34" s="22"/>
      <c r="W34" s="17">
        <f t="shared" si="0"/>
        <v>7.2</v>
      </c>
    </row>
    <row r="35" spans="1:23" x14ac:dyDescent="0.25">
      <c r="A35" s="41" t="s">
        <v>69</v>
      </c>
      <c r="B35" s="42" t="s">
        <v>70</v>
      </c>
      <c r="C35" s="46">
        <v>0.5</v>
      </c>
      <c r="D35" s="2">
        <v>1</v>
      </c>
      <c r="E35" s="1">
        <v>1</v>
      </c>
      <c r="F35" s="1"/>
      <c r="G35" s="1">
        <v>0.8</v>
      </c>
      <c r="H35" s="1">
        <v>2.5</v>
      </c>
      <c r="I35" s="1"/>
      <c r="J35" s="1">
        <v>1</v>
      </c>
      <c r="K35" s="8"/>
      <c r="L35" s="11">
        <v>6.8</v>
      </c>
      <c r="M35" s="26"/>
      <c r="N35" s="26"/>
      <c r="O35" s="2"/>
      <c r="P35" s="1"/>
      <c r="Q35" s="8"/>
      <c r="R35" s="22"/>
      <c r="S35" s="2"/>
      <c r="T35" s="1"/>
      <c r="U35" s="8"/>
      <c r="V35" s="22"/>
      <c r="W35" s="17">
        <f t="shared" ref="W35:W63" si="1">SUM(L35,M35,N35,R35,V35)</f>
        <v>6.8</v>
      </c>
    </row>
    <row r="36" spans="1:23" x14ac:dyDescent="0.25">
      <c r="A36" s="41" t="s">
        <v>67</v>
      </c>
      <c r="B36" s="42" t="s">
        <v>68</v>
      </c>
      <c r="C36" s="46">
        <v>1</v>
      </c>
      <c r="D36" s="2"/>
      <c r="E36" s="1">
        <v>1</v>
      </c>
      <c r="F36" s="1"/>
      <c r="G36" s="1">
        <v>1.6</v>
      </c>
      <c r="H36" s="1">
        <v>2.5</v>
      </c>
      <c r="I36" s="1"/>
      <c r="J36" s="1"/>
      <c r="K36" s="8"/>
      <c r="L36" s="11">
        <v>6.1</v>
      </c>
      <c r="M36" s="26"/>
      <c r="N36" s="26"/>
      <c r="O36" s="2"/>
      <c r="P36" s="1"/>
      <c r="Q36" s="8"/>
      <c r="R36" s="22"/>
      <c r="S36" s="2"/>
      <c r="T36" s="1"/>
      <c r="U36" s="8"/>
      <c r="V36" s="22"/>
      <c r="W36" s="17">
        <f t="shared" si="1"/>
        <v>6.1</v>
      </c>
    </row>
    <row r="37" spans="1:23" x14ac:dyDescent="0.25">
      <c r="A37" s="41" t="s">
        <v>31</v>
      </c>
      <c r="B37" s="42" t="s">
        <v>32</v>
      </c>
      <c r="C37" s="46">
        <v>1</v>
      </c>
      <c r="D37" s="2"/>
      <c r="E37" s="1">
        <v>1</v>
      </c>
      <c r="F37" s="1"/>
      <c r="G37" s="1">
        <v>0.8</v>
      </c>
      <c r="H37" s="1">
        <v>2.5</v>
      </c>
      <c r="I37" s="1"/>
      <c r="J37" s="1"/>
      <c r="K37" s="8"/>
      <c r="L37" s="11">
        <v>5.3</v>
      </c>
      <c r="M37" s="26"/>
      <c r="N37" s="26"/>
      <c r="O37" s="2"/>
      <c r="P37" s="1"/>
      <c r="Q37" s="8"/>
      <c r="R37" s="22"/>
      <c r="S37" s="2"/>
      <c r="T37" s="1"/>
      <c r="U37" s="8"/>
      <c r="V37" s="22"/>
      <c r="W37" s="17">
        <f t="shared" si="1"/>
        <v>5.3</v>
      </c>
    </row>
    <row r="38" spans="1:23" x14ac:dyDescent="0.25">
      <c r="A38" s="41" t="s">
        <v>49</v>
      </c>
      <c r="B38" s="42" t="s">
        <v>50</v>
      </c>
      <c r="C38" s="46">
        <v>1</v>
      </c>
      <c r="D38" s="2"/>
      <c r="E38" s="1">
        <v>1</v>
      </c>
      <c r="F38" s="1"/>
      <c r="G38" s="1">
        <v>1.6</v>
      </c>
      <c r="H38" s="1">
        <v>1.5</v>
      </c>
      <c r="I38" s="1"/>
      <c r="J38" s="1"/>
      <c r="K38" s="8"/>
      <c r="L38" s="11">
        <v>5.0999999999999996</v>
      </c>
      <c r="M38" s="26"/>
      <c r="N38" s="26"/>
      <c r="O38" s="2"/>
      <c r="P38" s="1"/>
      <c r="Q38" s="8"/>
      <c r="R38" s="22"/>
      <c r="S38" s="2"/>
      <c r="T38" s="1"/>
      <c r="U38" s="8"/>
      <c r="V38" s="22"/>
      <c r="W38" s="17">
        <f t="shared" si="1"/>
        <v>5.0999999999999996</v>
      </c>
    </row>
    <row r="39" spans="1:23" x14ac:dyDescent="0.25">
      <c r="A39" s="41" t="s">
        <v>75</v>
      </c>
      <c r="B39" s="42" t="s">
        <v>76</v>
      </c>
      <c r="C39" s="46"/>
      <c r="D39" s="2"/>
      <c r="E39" s="1"/>
      <c r="F39" s="1"/>
      <c r="G39" s="1"/>
      <c r="H39" s="1"/>
      <c r="I39" s="1"/>
      <c r="J39" s="1"/>
      <c r="K39" s="8"/>
      <c r="L39" s="11"/>
      <c r="M39" s="26"/>
      <c r="N39" s="26"/>
      <c r="O39" s="2"/>
      <c r="P39" s="1"/>
      <c r="Q39" s="8"/>
      <c r="R39" s="22"/>
      <c r="S39" s="2">
        <v>2.23</v>
      </c>
      <c r="T39" s="1">
        <v>1.96</v>
      </c>
      <c r="U39" s="8">
        <v>2.4249999999999998</v>
      </c>
      <c r="V39" s="22">
        <v>2.21</v>
      </c>
      <c r="W39" s="17">
        <f t="shared" si="1"/>
        <v>2.21</v>
      </c>
    </row>
    <row r="40" spans="1:23" x14ac:dyDescent="0.25">
      <c r="A40" s="41" t="s">
        <v>81</v>
      </c>
      <c r="B40" s="42" t="s">
        <v>82</v>
      </c>
      <c r="C40" s="46"/>
      <c r="D40" s="2"/>
      <c r="E40" s="1"/>
      <c r="F40" s="1"/>
      <c r="G40" s="1"/>
      <c r="H40" s="1"/>
      <c r="I40" s="1"/>
      <c r="J40" s="1"/>
      <c r="K40" s="8"/>
      <c r="L40" s="11"/>
      <c r="M40" s="26"/>
      <c r="N40" s="26"/>
      <c r="O40" s="2"/>
      <c r="P40" s="1"/>
      <c r="Q40" s="8"/>
      <c r="R40" s="22"/>
      <c r="S40" s="2">
        <v>2.2400000000000002</v>
      </c>
      <c r="T40" s="1">
        <v>2.23</v>
      </c>
      <c r="U40" s="8">
        <v>2.17</v>
      </c>
      <c r="V40" s="22">
        <v>2.21</v>
      </c>
      <c r="W40" s="17">
        <f t="shared" si="1"/>
        <v>2.21</v>
      </c>
    </row>
    <row r="41" spans="1:23" x14ac:dyDescent="0.25">
      <c r="A41" s="41" t="s">
        <v>41</v>
      </c>
      <c r="B41" s="42" t="s">
        <v>42</v>
      </c>
      <c r="C41" s="46"/>
      <c r="D41" s="2"/>
      <c r="E41" s="1"/>
      <c r="F41" s="1"/>
      <c r="G41" s="1"/>
      <c r="H41" s="1"/>
      <c r="I41" s="1"/>
      <c r="J41" s="1"/>
      <c r="K41" s="8"/>
      <c r="L41" s="11"/>
      <c r="M41" s="26"/>
      <c r="N41" s="26"/>
      <c r="O41" s="2"/>
      <c r="P41" s="1"/>
      <c r="Q41" s="8"/>
      <c r="R41" s="22"/>
      <c r="S41" s="2">
        <v>2.3250000000000002</v>
      </c>
      <c r="T41" s="1">
        <v>2.0449999999999999</v>
      </c>
      <c r="U41" s="8">
        <v>2.1150000000000002</v>
      </c>
      <c r="V41" s="22">
        <v>2.16</v>
      </c>
      <c r="W41" s="17">
        <f t="shared" si="1"/>
        <v>2.16</v>
      </c>
    </row>
    <row r="42" spans="1:23" x14ac:dyDescent="0.25">
      <c r="A42" s="41" t="s">
        <v>13</v>
      </c>
      <c r="B42" s="42" t="s">
        <v>14</v>
      </c>
      <c r="C42" s="46"/>
      <c r="D42" s="2"/>
      <c r="E42" s="1"/>
      <c r="F42" s="1"/>
      <c r="G42" s="1"/>
      <c r="H42" s="1"/>
      <c r="I42" s="1"/>
      <c r="J42" s="1"/>
      <c r="K42" s="8"/>
      <c r="L42" s="11"/>
      <c r="M42" s="26"/>
      <c r="N42" s="26"/>
      <c r="O42" s="2"/>
      <c r="P42" s="1"/>
      <c r="Q42" s="8"/>
      <c r="R42" s="22"/>
      <c r="S42" s="2">
        <v>2.105</v>
      </c>
      <c r="T42" s="1">
        <v>2.04</v>
      </c>
      <c r="U42" s="8">
        <v>2.31</v>
      </c>
      <c r="V42" s="22">
        <v>2.15</v>
      </c>
      <c r="W42" s="17">
        <f t="shared" si="1"/>
        <v>2.15</v>
      </c>
    </row>
    <row r="43" spans="1:23" x14ac:dyDescent="0.25">
      <c r="A43" s="41" t="s">
        <v>5</v>
      </c>
      <c r="B43" s="42" t="s">
        <v>6</v>
      </c>
      <c r="C43" s="46"/>
      <c r="D43" s="2"/>
      <c r="E43" s="1"/>
      <c r="F43" s="1"/>
      <c r="G43" s="1"/>
      <c r="H43" s="1"/>
      <c r="I43" s="1"/>
      <c r="J43" s="1"/>
      <c r="K43" s="8"/>
      <c r="L43" s="11"/>
      <c r="M43" s="26"/>
      <c r="N43" s="26"/>
      <c r="O43" s="2"/>
      <c r="P43" s="1"/>
      <c r="Q43" s="8"/>
      <c r="R43" s="22"/>
      <c r="S43" s="2">
        <v>2.4249999999999998</v>
      </c>
      <c r="T43" s="1">
        <v>1.98</v>
      </c>
      <c r="U43" s="8">
        <v>1.9950000000000001</v>
      </c>
      <c r="V43" s="22">
        <v>2.13</v>
      </c>
      <c r="W43" s="17">
        <f t="shared" si="1"/>
        <v>2.13</v>
      </c>
    </row>
    <row r="44" spans="1:23" x14ac:dyDescent="0.25">
      <c r="A44" s="41" t="s">
        <v>1</v>
      </c>
      <c r="B44" s="42" t="s">
        <v>2</v>
      </c>
      <c r="C44" s="46"/>
      <c r="D44" s="2"/>
      <c r="E44" s="1"/>
      <c r="F44" s="1"/>
      <c r="G44" s="1"/>
      <c r="H44" s="1"/>
      <c r="I44" s="1"/>
      <c r="J44" s="1"/>
      <c r="K44" s="8"/>
      <c r="L44" s="11"/>
      <c r="M44" s="26"/>
      <c r="N44" s="26"/>
      <c r="O44" s="2"/>
      <c r="P44" s="1"/>
      <c r="Q44" s="8"/>
      <c r="R44" s="22"/>
      <c r="S44" s="2">
        <v>2.0499999999999998</v>
      </c>
      <c r="T44" s="1">
        <v>1.86</v>
      </c>
      <c r="U44" s="8">
        <v>2.38</v>
      </c>
      <c r="V44" s="22">
        <v>2.1</v>
      </c>
      <c r="W44" s="17">
        <f t="shared" si="1"/>
        <v>2.1</v>
      </c>
    </row>
    <row r="45" spans="1:23" x14ac:dyDescent="0.25">
      <c r="A45" s="41" t="s">
        <v>57</v>
      </c>
      <c r="B45" s="42" t="s">
        <v>58</v>
      </c>
      <c r="C45" s="46"/>
      <c r="D45" s="2"/>
      <c r="E45" s="1"/>
      <c r="F45" s="1"/>
      <c r="G45" s="1"/>
      <c r="H45" s="1"/>
      <c r="I45" s="1"/>
      <c r="J45" s="1"/>
      <c r="K45" s="8"/>
      <c r="L45" s="11"/>
      <c r="M45" s="26"/>
      <c r="N45" s="26"/>
      <c r="O45" s="2"/>
      <c r="P45" s="1"/>
      <c r="Q45" s="8"/>
      <c r="R45" s="22"/>
      <c r="S45" s="2">
        <v>2.12</v>
      </c>
      <c r="T45" s="1">
        <v>1.9450000000000001</v>
      </c>
      <c r="U45" s="8">
        <v>2.1800000000000002</v>
      </c>
      <c r="V45" s="22">
        <v>2.08</v>
      </c>
      <c r="W45" s="17">
        <f t="shared" si="1"/>
        <v>2.08</v>
      </c>
    </row>
    <row r="46" spans="1:23" x14ac:dyDescent="0.25">
      <c r="A46" s="41" t="s">
        <v>43</v>
      </c>
      <c r="B46" s="42" t="s">
        <v>44</v>
      </c>
      <c r="C46" s="46"/>
      <c r="D46" s="2"/>
      <c r="E46" s="1"/>
      <c r="F46" s="1"/>
      <c r="G46" s="1"/>
      <c r="H46" s="1"/>
      <c r="I46" s="1"/>
      <c r="J46" s="1"/>
      <c r="K46" s="8"/>
      <c r="L46" s="11"/>
      <c r="M46" s="26"/>
      <c r="N46" s="26"/>
      <c r="O46" s="2"/>
      <c r="P46" s="1"/>
      <c r="Q46" s="8"/>
      <c r="R46" s="22"/>
      <c r="S46" s="2">
        <v>1.9850000000000001</v>
      </c>
      <c r="T46" s="1">
        <v>2.0099999999999998</v>
      </c>
      <c r="U46" s="8">
        <v>2.1850000000000001</v>
      </c>
      <c r="V46" s="22">
        <v>2.06</v>
      </c>
      <c r="W46" s="17">
        <f t="shared" si="1"/>
        <v>2.06</v>
      </c>
    </row>
    <row r="47" spans="1:23" x14ac:dyDescent="0.25">
      <c r="A47" s="41" t="s">
        <v>55</v>
      </c>
      <c r="B47" s="42" t="s">
        <v>56</v>
      </c>
      <c r="C47" s="46"/>
      <c r="D47" s="2"/>
      <c r="E47" s="1"/>
      <c r="F47" s="1"/>
      <c r="G47" s="1"/>
      <c r="H47" s="1"/>
      <c r="I47" s="1"/>
      <c r="J47" s="1"/>
      <c r="K47" s="8"/>
      <c r="L47" s="11"/>
      <c r="M47" s="26"/>
      <c r="N47" s="26"/>
      <c r="O47" s="2"/>
      <c r="P47" s="1"/>
      <c r="Q47" s="8"/>
      <c r="R47" s="22"/>
      <c r="S47" s="2">
        <v>1.8149999999999999</v>
      </c>
      <c r="T47" s="1">
        <v>2.2349999999999999</v>
      </c>
      <c r="U47" s="8">
        <v>2.1150000000000002</v>
      </c>
      <c r="V47" s="22">
        <v>2.06</v>
      </c>
      <c r="W47" s="17">
        <f t="shared" si="1"/>
        <v>2.06</v>
      </c>
    </row>
    <row r="48" spans="1:23" x14ac:dyDescent="0.25">
      <c r="A48" s="41" t="s">
        <v>89</v>
      </c>
      <c r="B48" s="42" t="s">
        <v>90</v>
      </c>
      <c r="C48" s="46"/>
      <c r="D48" s="2"/>
      <c r="E48" s="1"/>
      <c r="F48" s="1"/>
      <c r="G48" s="1"/>
      <c r="H48" s="1"/>
      <c r="I48" s="1"/>
      <c r="J48" s="1"/>
      <c r="K48" s="8"/>
      <c r="L48" s="11"/>
      <c r="M48" s="26"/>
      <c r="N48" s="26"/>
      <c r="O48" s="2"/>
      <c r="P48" s="1"/>
      <c r="Q48" s="8"/>
      <c r="R48" s="22"/>
      <c r="S48" s="2">
        <v>2.145</v>
      </c>
      <c r="T48" s="1">
        <v>2.0449999999999999</v>
      </c>
      <c r="U48" s="8">
        <v>1.9450000000000001</v>
      </c>
      <c r="V48" s="22">
        <v>2.0499999999999998</v>
      </c>
      <c r="W48" s="17">
        <f t="shared" si="1"/>
        <v>2.0499999999999998</v>
      </c>
    </row>
    <row r="49" spans="1:23" x14ac:dyDescent="0.25">
      <c r="A49" s="41" t="s">
        <v>29</v>
      </c>
      <c r="B49" s="42" t="s">
        <v>30</v>
      </c>
      <c r="C49" s="46"/>
      <c r="D49" s="2"/>
      <c r="E49" s="1"/>
      <c r="F49" s="1"/>
      <c r="G49" s="1"/>
      <c r="H49" s="1"/>
      <c r="I49" s="1"/>
      <c r="J49" s="1"/>
      <c r="K49" s="8"/>
      <c r="L49" s="11"/>
      <c r="M49" s="26"/>
      <c r="N49" s="26"/>
      <c r="O49" s="2"/>
      <c r="P49" s="1"/>
      <c r="Q49" s="8"/>
      <c r="R49" s="22"/>
      <c r="S49" s="2">
        <v>2.09</v>
      </c>
      <c r="T49" s="1">
        <v>2.13</v>
      </c>
      <c r="U49" s="8">
        <v>1.885</v>
      </c>
      <c r="V49" s="22">
        <v>2.04</v>
      </c>
      <c r="W49" s="17">
        <f t="shared" si="1"/>
        <v>2.04</v>
      </c>
    </row>
    <row r="50" spans="1:23" x14ac:dyDescent="0.25">
      <c r="A50" s="41" t="s">
        <v>39</v>
      </c>
      <c r="B50" s="42" t="s">
        <v>40</v>
      </c>
      <c r="C50" s="46"/>
      <c r="D50" s="2"/>
      <c r="E50" s="1"/>
      <c r="F50" s="1"/>
      <c r="G50" s="1"/>
      <c r="H50" s="1"/>
      <c r="I50" s="1"/>
      <c r="J50" s="1"/>
      <c r="K50" s="8"/>
      <c r="L50" s="11"/>
      <c r="M50" s="26"/>
      <c r="N50" s="26"/>
      <c r="O50" s="2"/>
      <c r="P50" s="1"/>
      <c r="Q50" s="8"/>
      <c r="R50" s="22"/>
      <c r="S50" s="2">
        <v>1.87</v>
      </c>
      <c r="T50" s="1">
        <v>2.2000000000000002</v>
      </c>
      <c r="U50" s="8">
        <v>2.0350000000000001</v>
      </c>
      <c r="V50" s="22">
        <v>2.04</v>
      </c>
      <c r="W50" s="17">
        <f t="shared" si="1"/>
        <v>2.04</v>
      </c>
    </row>
    <row r="51" spans="1:23" x14ac:dyDescent="0.25">
      <c r="A51" s="41" t="s">
        <v>91</v>
      </c>
      <c r="B51" s="42" t="s">
        <v>92</v>
      </c>
      <c r="C51" s="46"/>
      <c r="D51" s="2"/>
      <c r="E51" s="1"/>
      <c r="F51" s="1"/>
      <c r="G51" s="1"/>
      <c r="H51" s="1"/>
      <c r="I51" s="1"/>
      <c r="J51" s="1"/>
      <c r="K51" s="8"/>
      <c r="L51" s="11"/>
      <c r="M51" s="26"/>
      <c r="N51" s="26"/>
      <c r="O51" s="2"/>
      <c r="P51" s="1"/>
      <c r="Q51" s="8"/>
      <c r="R51" s="22"/>
      <c r="S51" s="2">
        <v>1.92</v>
      </c>
      <c r="T51" s="1">
        <v>2.0649999999999999</v>
      </c>
      <c r="U51" s="8">
        <v>2.125</v>
      </c>
      <c r="V51" s="22">
        <v>2.04</v>
      </c>
      <c r="W51" s="17">
        <f t="shared" si="1"/>
        <v>2.04</v>
      </c>
    </row>
    <row r="52" spans="1:23" x14ac:dyDescent="0.25">
      <c r="A52" s="41" t="s">
        <v>15</v>
      </c>
      <c r="B52" s="42" t="s">
        <v>16</v>
      </c>
      <c r="C52" s="46"/>
      <c r="D52" s="2"/>
      <c r="E52" s="1"/>
      <c r="F52" s="1"/>
      <c r="G52" s="1"/>
      <c r="H52" s="1"/>
      <c r="I52" s="1"/>
      <c r="J52" s="1"/>
      <c r="K52" s="8"/>
      <c r="L52" s="11"/>
      <c r="M52" s="26"/>
      <c r="N52" s="26"/>
      <c r="O52" s="2"/>
      <c r="P52" s="1"/>
      <c r="Q52" s="8"/>
      <c r="R52" s="22"/>
      <c r="S52" s="2">
        <v>2.0150000000000001</v>
      </c>
      <c r="T52" s="1">
        <v>1.83</v>
      </c>
      <c r="U52" s="8">
        <v>2.2549999999999999</v>
      </c>
      <c r="V52" s="22">
        <v>2.0299999999999998</v>
      </c>
      <c r="W52" s="17">
        <f t="shared" si="1"/>
        <v>2.0299999999999998</v>
      </c>
    </row>
    <row r="53" spans="1:23" x14ac:dyDescent="0.25">
      <c r="A53" s="41" t="s">
        <v>65</v>
      </c>
      <c r="B53" s="42" t="s">
        <v>66</v>
      </c>
      <c r="C53" s="46"/>
      <c r="D53" s="2"/>
      <c r="E53" s="1"/>
      <c r="F53" s="1"/>
      <c r="G53" s="1"/>
      <c r="H53" s="1"/>
      <c r="I53" s="1"/>
      <c r="J53" s="1"/>
      <c r="K53" s="8"/>
      <c r="L53" s="11"/>
      <c r="M53" s="26"/>
      <c r="N53" s="26"/>
      <c r="O53" s="2"/>
      <c r="P53" s="1"/>
      <c r="Q53" s="8"/>
      <c r="R53" s="22"/>
      <c r="S53" s="2">
        <v>2.2400000000000002</v>
      </c>
      <c r="T53" s="1">
        <v>1.94</v>
      </c>
      <c r="U53" s="8">
        <v>1.92</v>
      </c>
      <c r="V53" s="22">
        <v>2.0299999999999998</v>
      </c>
      <c r="W53" s="17">
        <f t="shared" si="1"/>
        <v>2.0299999999999998</v>
      </c>
    </row>
    <row r="54" spans="1:23" x14ac:dyDescent="0.25">
      <c r="A54" s="41" t="s">
        <v>77</v>
      </c>
      <c r="B54" s="42" t="s">
        <v>78</v>
      </c>
      <c r="C54" s="46"/>
      <c r="D54" s="2"/>
      <c r="E54" s="1"/>
      <c r="F54" s="1"/>
      <c r="G54" s="1"/>
      <c r="H54" s="1"/>
      <c r="I54" s="1"/>
      <c r="J54" s="1"/>
      <c r="K54" s="8"/>
      <c r="L54" s="11"/>
      <c r="M54" s="26"/>
      <c r="N54" s="26"/>
      <c r="O54" s="2"/>
      <c r="P54" s="1"/>
      <c r="Q54" s="8"/>
      <c r="R54" s="22"/>
      <c r="S54" s="2">
        <v>1.98</v>
      </c>
      <c r="T54" s="1">
        <v>2.0449999999999999</v>
      </c>
      <c r="U54" s="8">
        <v>2</v>
      </c>
      <c r="V54" s="22">
        <v>2.0099999999999998</v>
      </c>
      <c r="W54" s="17">
        <f t="shared" si="1"/>
        <v>2.0099999999999998</v>
      </c>
    </row>
    <row r="55" spans="1:23" x14ac:dyDescent="0.25">
      <c r="A55" s="41" t="s">
        <v>21</v>
      </c>
      <c r="B55" s="42" t="s">
        <v>22</v>
      </c>
      <c r="C55" s="46"/>
      <c r="D55" s="2"/>
      <c r="E55" s="1"/>
      <c r="F55" s="1"/>
      <c r="G55" s="1"/>
      <c r="H55" s="1"/>
      <c r="I55" s="1"/>
      <c r="J55" s="1"/>
      <c r="K55" s="8"/>
      <c r="L55" s="11"/>
      <c r="M55" s="26"/>
      <c r="N55" s="26"/>
      <c r="O55" s="2"/>
      <c r="P55" s="1"/>
      <c r="Q55" s="8"/>
      <c r="R55" s="22"/>
      <c r="S55" s="2">
        <v>2.12</v>
      </c>
      <c r="T55" s="1">
        <v>1.54</v>
      </c>
      <c r="U55" s="8">
        <v>2.09</v>
      </c>
      <c r="V55" s="22">
        <v>1.92</v>
      </c>
      <c r="W55" s="17">
        <f t="shared" si="1"/>
        <v>1.92</v>
      </c>
    </row>
    <row r="56" spans="1:23" x14ac:dyDescent="0.25">
      <c r="A56" s="41" t="s">
        <v>35</v>
      </c>
      <c r="B56" s="42" t="s">
        <v>36</v>
      </c>
      <c r="C56" s="46"/>
      <c r="D56" s="2"/>
      <c r="E56" s="1"/>
      <c r="F56" s="1"/>
      <c r="G56" s="1"/>
      <c r="H56" s="1"/>
      <c r="I56" s="1"/>
      <c r="J56" s="1"/>
      <c r="K56" s="8"/>
      <c r="L56" s="11"/>
      <c r="M56" s="26"/>
      <c r="N56" s="26"/>
      <c r="O56" s="2"/>
      <c r="P56" s="1"/>
      <c r="Q56" s="8"/>
      <c r="R56" s="22"/>
      <c r="S56" s="2">
        <v>2.29</v>
      </c>
      <c r="T56" s="1">
        <v>1.905</v>
      </c>
      <c r="U56" s="8">
        <v>1.56</v>
      </c>
      <c r="V56" s="22">
        <v>1.92</v>
      </c>
      <c r="W56" s="17">
        <f t="shared" si="1"/>
        <v>1.92</v>
      </c>
    </row>
    <row r="57" spans="1:23" x14ac:dyDescent="0.25">
      <c r="A57" s="41" t="s">
        <v>97</v>
      </c>
      <c r="B57" s="42" t="s">
        <v>98</v>
      </c>
      <c r="C57" s="46"/>
      <c r="D57" s="2"/>
      <c r="E57" s="1"/>
      <c r="F57" s="1"/>
      <c r="G57" s="1"/>
      <c r="H57" s="1"/>
      <c r="I57" s="1"/>
      <c r="J57" s="1"/>
      <c r="K57" s="8"/>
      <c r="L57" s="11"/>
      <c r="M57" s="26"/>
      <c r="N57" s="26"/>
      <c r="O57" s="2"/>
      <c r="P57" s="1"/>
      <c r="Q57" s="8"/>
      <c r="R57" s="22"/>
      <c r="S57" s="2">
        <v>2.3199999999999998</v>
      </c>
      <c r="T57" s="1">
        <v>1.8049999999999999</v>
      </c>
      <c r="U57" s="8">
        <v>1.57</v>
      </c>
      <c r="V57" s="22">
        <v>1.9</v>
      </c>
      <c r="W57" s="17">
        <f t="shared" si="1"/>
        <v>1.9</v>
      </c>
    </row>
    <row r="58" spans="1:23" x14ac:dyDescent="0.25">
      <c r="A58" s="41" t="s">
        <v>59</v>
      </c>
      <c r="B58" s="42" t="s">
        <v>60</v>
      </c>
      <c r="C58" s="46"/>
      <c r="D58" s="2"/>
      <c r="E58" s="1"/>
      <c r="F58" s="1"/>
      <c r="G58" s="1"/>
      <c r="H58" s="1"/>
      <c r="I58" s="1"/>
      <c r="J58" s="1"/>
      <c r="K58" s="8"/>
      <c r="L58" s="11"/>
      <c r="M58" s="26"/>
      <c r="N58" s="26"/>
      <c r="O58" s="2"/>
      <c r="P58" s="1"/>
      <c r="Q58" s="8"/>
      <c r="R58" s="22"/>
      <c r="S58" s="2">
        <v>1.645</v>
      </c>
      <c r="T58" s="1">
        <v>2.0449999999999999</v>
      </c>
      <c r="U58" s="8">
        <v>1.885</v>
      </c>
      <c r="V58" s="22">
        <v>1.86</v>
      </c>
      <c r="W58" s="17">
        <f t="shared" si="1"/>
        <v>1.86</v>
      </c>
    </row>
    <row r="59" spans="1:23" x14ac:dyDescent="0.25">
      <c r="A59" s="41" t="s">
        <v>73</v>
      </c>
      <c r="B59" s="42" t="s">
        <v>74</v>
      </c>
      <c r="C59" s="46"/>
      <c r="D59" s="2"/>
      <c r="E59" s="1"/>
      <c r="F59" s="1"/>
      <c r="G59" s="1"/>
      <c r="H59" s="1"/>
      <c r="I59" s="1"/>
      <c r="J59" s="1"/>
      <c r="K59" s="8"/>
      <c r="L59" s="11"/>
      <c r="M59" s="26"/>
      <c r="N59" s="26"/>
      <c r="O59" s="2"/>
      <c r="P59" s="1"/>
      <c r="Q59" s="8"/>
      <c r="R59" s="22"/>
      <c r="S59" s="2">
        <v>1.865</v>
      </c>
      <c r="T59" s="1">
        <v>2.105</v>
      </c>
      <c r="U59" s="8">
        <v>1.54</v>
      </c>
      <c r="V59" s="22">
        <v>1.84</v>
      </c>
      <c r="W59" s="17">
        <f t="shared" si="1"/>
        <v>1.84</v>
      </c>
    </row>
    <row r="60" spans="1:23" x14ac:dyDescent="0.25">
      <c r="A60" s="41" t="s">
        <v>95</v>
      </c>
      <c r="B60" s="42" t="s">
        <v>96</v>
      </c>
      <c r="C60" s="46"/>
      <c r="D60" s="2"/>
      <c r="E60" s="1"/>
      <c r="F60" s="1"/>
      <c r="G60" s="1"/>
      <c r="H60" s="1"/>
      <c r="I60" s="1"/>
      <c r="J60" s="1"/>
      <c r="K60" s="8"/>
      <c r="L60" s="11"/>
      <c r="M60" s="26"/>
      <c r="N60" s="26"/>
      <c r="O60" s="2"/>
      <c r="P60" s="1"/>
      <c r="Q60" s="8"/>
      <c r="R60" s="22"/>
      <c r="S60" s="2">
        <v>1.84</v>
      </c>
      <c r="T60" s="1">
        <v>1.7849999999999999</v>
      </c>
      <c r="U60" s="8">
        <v>1.83</v>
      </c>
      <c r="V60" s="22">
        <v>1.82</v>
      </c>
      <c r="W60" s="17">
        <f t="shared" si="1"/>
        <v>1.82</v>
      </c>
    </row>
    <row r="61" spans="1:23" x14ac:dyDescent="0.25">
      <c r="A61" s="41" t="s">
        <v>107</v>
      </c>
      <c r="B61" s="42" t="s">
        <v>108</v>
      </c>
      <c r="C61" s="46"/>
      <c r="D61" s="2"/>
      <c r="E61" s="1"/>
      <c r="F61" s="1"/>
      <c r="G61" s="1"/>
      <c r="H61" s="1"/>
      <c r="I61" s="1"/>
      <c r="J61" s="1"/>
      <c r="K61" s="8"/>
      <c r="L61" s="11"/>
      <c r="M61" s="26"/>
      <c r="N61" s="26"/>
      <c r="O61" s="2"/>
      <c r="P61" s="1"/>
      <c r="Q61" s="8"/>
      <c r="R61" s="22"/>
      <c r="S61" s="2">
        <v>1.605</v>
      </c>
      <c r="T61" s="1">
        <v>1.9443939393939</v>
      </c>
      <c r="U61" s="8">
        <v>1.8610606060606001</v>
      </c>
      <c r="V61" s="22">
        <v>1.8</v>
      </c>
      <c r="W61" s="17">
        <f t="shared" si="1"/>
        <v>1.8</v>
      </c>
    </row>
    <row r="62" spans="1:23" x14ac:dyDescent="0.25">
      <c r="A62" s="41" t="s">
        <v>7</v>
      </c>
      <c r="B62" s="42" t="s">
        <v>8</v>
      </c>
      <c r="C62" s="46"/>
      <c r="D62" s="2"/>
      <c r="E62" s="1"/>
      <c r="F62" s="1"/>
      <c r="G62" s="1"/>
      <c r="H62" s="1"/>
      <c r="I62" s="1"/>
      <c r="J62" s="1"/>
      <c r="K62" s="8"/>
      <c r="L62" s="11"/>
      <c r="M62" s="26"/>
      <c r="N62" s="26"/>
      <c r="O62" s="2"/>
      <c r="P62" s="1"/>
      <c r="Q62" s="8"/>
      <c r="R62" s="22"/>
      <c r="S62" s="2">
        <v>1.7250000000000001</v>
      </c>
      <c r="T62" s="1">
        <v>2.0299999999999998</v>
      </c>
      <c r="U62" s="8">
        <v>1.585</v>
      </c>
      <c r="V62" s="22">
        <v>1.78</v>
      </c>
      <c r="W62" s="17">
        <f t="shared" si="1"/>
        <v>1.78</v>
      </c>
    </row>
    <row r="63" spans="1:23" ht="15.75" thickBot="1" x14ac:dyDescent="0.3">
      <c r="A63" s="43" t="s">
        <v>93</v>
      </c>
      <c r="B63" s="44" t="s">
        <v>94</v>
      </c>
      <c r="C63" s="47"/>
      <c r="D63" s="13"/>
      <c r="E63" s="14"/>
      <c r="F63" s="14"/>
      <c r="G63" s="14"/>
      <c r="H63" s="14"/>
      <c r="I63" s="14"/>
      <c r="J63" s="14"/>
      <c r="K63" s="15"/>
      <c r="L63" s="12"/>
      <c r="M63" s="27"/>
      <c r="N63" s="27"/>
      <c r="O63" s="13"/>
      <c r="P63" s="14"/>
      <c r="Q63" s="15"/>
      <c r="R63" s="23"/>
      <c r="S63" s="13">
        <v>1.845</v>
      </c>
      <c r="T63" s="14">
        <v>1.595</v>
      </c>
      <c r="U63" s="15">
        <v>1.23</v>
      </c>
      <c r="V63" s="23">
        <v>1.56</v>
      </c>
      <c r="W63" s="18">
        <f t="shared" si="1"/>
        <v>1.56</v>
      </c>
    </row>
  </sheetData>
  <sheetProtection formatCells="0" formatColumns="0" formatRows="0" insertColumns="0" insertRows="0" insertHyperlinks="0" deleteColumns="0" deleteRows="0" sort="0" autoFilter="0" pivotTables="0"/>
  <sortState ref="A2:Z133">
    <sortCondition descending="1" ref="W1"/>
  </sortState>
  <mergeCells count="7">
    <mergeCell ref="W1:W2"/>
    <mergeCell ref="A1:B1"/>
    <mergeCell ref="C1:L1"/>
    <mergeCell ref="M1:M2"/>
    <mergeCell ref="N1:N2"/>
    <mergeCell ref="O1:R1"/>
    <mergeCell ref="S1:V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2017-04-25T09:05:08Z</dcterms:created>
  <dcterms:modified xsi:type="dcterms:W3CDTF">2017-05-05T12:52:04Z</dcterms:modified>
</cp:coreProperties>
</file>