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24615" windowHeight="10935" activeTab="0"/>
  </bookViews>
  <sheets>
    <sheet name="7-8" sheetId="1" r:id="rId1"/>
  </sheets>
  <definedNames>
    <definedName name="_xlnm._FilterDatabase" localSheetId="0" hidden="1">'7-8'!$A$1:$BA$530</definedName>
  </definedNames>
  <calcPr fullCalcOnLoad="1"/>
</workbook>
</file>

<file path=xl/sharedStrings.xml><?xml version="1.0" encoding="utf-8"?>
<sst xmlns="http://schemas.openxmlformats.org/spreadsheetml/2006/main" count="3612" uniqueCount="813">
  <si>
    <t>Пользователь</t>
  </si>
  <si>
    <t>Вопрос #1</t>
  </si>
  <si>
    <t>Получено баллов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</si>
  <si>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</si>
  <si>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</si>
  <si>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</si>
  <si>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</si>
  <si>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</si>
  <si>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</si>
  <si>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</si>
  <si>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</si>
  <si>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</si>
  <si>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Вопрос #11</t>
  </si>
  <si>
    <t>Вопрос #12</t>
  </si>
  <si>
    <t>Вопрос #13</t>
  </si>
  <si>
    <t>Вопрос #14</t>
  </si>
  <si>
    <t>Вопрос #15</t>
  </si>
  <si>
    <t>Вопрос #16</t>
  </si>
  <si>
    <t>Вопрос #17</t>
  </si>
  <si>
    <t>Вопрос #18</t>
  </si>
  <si>
    <t>Вопрос #19</t>
  </si>
  <si>
    <t>15b21</t>
  </si>
  <si>
    <t>Рис. 1;Рис. 5;Рис. 6;</t>
  </si>
  <si>
    <t>Рис. 1;Рис. 4;Рис. 5;</t>
  </si>
  <si>
    <t>Рис. 4;</t>
  </si>
  <si>
    <t>Рис. 10;Рис. 11;Рис. 12;</t>
  </si>
  <si>
    <t>Рис. 14;</t>
  </si>
  <si>
    <t>Рис. 13;</t>
  </si>
  <si>
    <t>Рис. 12;</t>
  </si>
  <si>
    <t>Рис. 9;</t>
  </si>
  <si>
    <t>Рис. 9;Рис. 13;</t>
  </si>
  <si>
    <t>Рис. 8;</t>
  </si>
  <si>
    <t>Японском;</t>
  </si>
  <si>
    <t>Рис. 17;</t>
  </si>
  <si>
    <t>Рис. 18;</t>
  </si>
  <si>
    <t>Рис. 19;</t>
  </si>
  <si>
    <t>Рис. 16;</t>
  </si>
  <si>
    <t>Рис. 20;</t>
  </si>
  <si>
    <t>Рис. 15;</t>
  </si>
  <si>
    <t>Биопульс</t>
  </si>
  <si>
    <t>ГКОУ "Казачий кадетский корпус"</t>
  </si>
  <si>
    <t>Ставропольский край</t>
  </si>
  <si>
    <t>15b41</t>
  </si>
  <si>
    <t>АКВА - 2014-2</t>
  </si>
  <si>
    <t>МБОУ СОШ№6</t>
  </si>
  <si>
    <t>Свердловская область</t>
  </si>
  <si>
    <t>15b45</t>
  </si>
  <si>
    <t>Рис. 1;Рис. 2;Рис. 4;Рис. 5;Рис. 6;</t>
  </si>
  <si>
    <t>Рис. 1;Рис. 2;Рис. 3;Рис. 4;Рис. 5;Рис. 6;</t>
  </si>
  <si>
    <t>Рис. 1;</t>
  </si>
  <si>
    <t>Рис. 10;Рис. 12;</t>
  </si>
  <si>
    <t>Рис. 11;</t>
  </si>
  <si>
    <t>Некрасовская Экосистема</t>
  </si>
  <si>
    <t>МБОУ Некрасовская СОШ</t>
  </si>
  <si>
    <t>Ярославская область</t>
  </si>
  <si>
    <t>15b54</t>
  </si>
  <si>
    <t>Рис. 2;Рис. 3;Рис. 5;</t>
  </si>
  <si>
    <t>Рис. 3;Рис. 5;</t>
  </si>
  <si>
    <t>Рис. 2;Рис. 4;</t>
  </si>
  <si>
    <t>Рис. 6;</t>
  </si>
  <si>
    <t>Рис. 10;Рис. 12;Рис. 14;</t>
  </si>
  <si>
    <t>Рис. 8;Рис. 11;</t>
  </si>
  <si>
    <t>Рис. 11;Рис. 13;Рис. 14;</t>
  </si>
  <si>
    <t>Балтийском;</t>
  </si>
  <si>
    <t>Двое из ларца</t>
  </si>
  <si>
    <t>МКОУ СОШ-ЭКЦ №10</t>
  </si>
  <si>
    <t>Республика Саха (Якутия)</t>
  </si>
  <si>
    <t>15b63</t>
  </si>
  <si>
    <t>Рис. 1;Рис. 2;Рис. 3;Рис. 6;</t>
  </si>
  <si>
    <t>Рис. 1;Рис. 2;Рис. 6;</t>
  </si>
  <si>
    <t>Рис. 2;</t>
  </si>
  <si>
    <t>Рис. 8;Рис. 10;Рис. 14;</t>
  </si>
  <si>
    <t>Чёрном;</t>
  </si>
  <si>
    <t>SuperAшки</t>
  </si>
  <si>
    <t>МБОУ СОШ №6 им. И.Н. Ульянова</t>
  </si>
  <si>
    <t>Ульяновская область</t>
  </si>
  <si>
    <t>15b64</t>
  </si>
  <si>
    <t>Рис. 1;Рис. 5;</t>
  </si>
  <si>
    <t>Рис. 1;Рис. 4;</t>
  </si>
  <si>
    <t>Рис. 10;</t>
  </si>
  <si>
    <t>Веселые бобры</t>
  </si>
  <si>
    <t>МАОУ лицей № 159</t>
  </si>
  <si>
    <t>15b65</t>
  </si>
  <si>
    <t>Рис. 4;Рис. 6;</t>
  </si>
  <si>
    <t>Рис. 3;</t>
  </si>
  <si>
    <t>Рис. 5;</t>
  </si>
  <si>
    <t>Рис. 12;Рис. 13;Рис. 14;</t>
  </si>
  <si>
    <t>Рис. 11;Рис. 12;</t>
  </si>
  <si>
    <t>Веселые бобрята</t>
  </si>
  <si>
    <t>15b68</t>
  </si>
  <si>
    <t>Рис. 1;Рис. 6;</t>
  </si>
  <si>
    <t>Рис. 8;Рис. 9;Рис. 13;</t>
  </si>
  <si>
    <t>Пацаны</t>
  </si>
  <si>
    <t>МОУ Ермаковская СОШ</t>
  </si>
  <si>
    <t>15b71</t>
  </si>
  <si>
    <t>Рис. 10;Рис. 11;</t>
  </si>
  <si>
    <t>Экомир</t>
  </si>
  <si>
    <t>МБОУ СОШ №59</t>
  </si>
  <si>
    <t>Ростовская область</t>
  </si>
  <si>
    <t>15b75</t>
  </si>
  <si>
    <t>Рис. 1;Рис. 4;Рис. 5;Рис. 6;</t>
  </si>
  <si>
    <t>Рис. 8;Рис. 9;</t>
  </si>
  <si>
    <t>РАКИ</t>
  </si>
  <si>
    <t>МБОУ  СОШ №101</t>
  </si>
  <si>
    <t>15b76</t>
  </si>
  <si>
    <t>ЛУЧИК101</t>
  </si>
  <si>
    <t>15b77</t>
  </si>
  <si>
    <t>ТИМ101</t>
  </si>
  <si>
    <t>15b78</t>
  </si>
  <si>
    <t>Рис. 2;Рис. 6;</t>
  </si>
  <si>
    <t>Рис. 8;Рис. 9;Рис. 10;Рис. 11;Рис. 12;Рис. 13;</t>
  </si>
  <si>
    <t>Баренцевом;</t>
  </si>
  <si>
    <t>Барсы</t>
  </si>
  <si>
    <t>МБОУ СОШ №6</t>
  </si>
  <si>
    <t>Хабаровский край</t>
  </si>
  <si>
    <t>15b79</t>
  </si>
  <si>
    <t>Рис. 10;Рис. 11;Рис. 14;</t>
  </si>
  <si>
    <t>Одуванчики для канареек</t>
  </si>
  <si>
    <t>ШИОД ВГУЭС</t>
  </si>
  <si>
    <t>Приморский край</t>
  </si>
  <si>
    <t>15b88</t>
  </si>
  <si>
    <t>Юные биологи</t>
  </si>
  <si>
    <t>МБОУ Кавалерская средняя школа № 3 имени Героя Советского Союза Андрея Петровича Дубинца</t>
  </si>
  <si>
    <t>15b101</t>
  </si>
  <si>
    <t>Рис. 2;Рис. 3;Рис. 4;</t>
  </si>
  <si>
    <t>Рис. 1;Рис. 2;Рис. 3;</t>
  </si>
  <si>
    <t>Экологи гимназии № 21</t>
  </si>
  <si>
    <t>коммунальное ГУ</t>
  </si>
  <si>
    <t>15b102</t>
  </si>
  <si>
    <t>Рис. 5;Рис. 6;</t>
  </si>
  <si>
    <t>Secret</t>
  </si>
  <si>
    <t>МОУ &amp;quot;СОШ № 28 с углубленным изучением математики&amp;quot;</t>
  </si>
  <si>
    <t>15b112</t>
  </si>
  <si>
    <t>Рис. 1;Рис. 3;Рис. 5;Рис. 6;</t>
  </si>
  <si>
    <t>Рис. 1;Рис. 2;Рис. 4;</t>
  </si>
  <si>
    <t>Феникс</t>
  </si>
  <si>
    <t>МОУ Кузнечихинская СОШ</t>
  </si>
  <si>
    <t>15b115</t>
  </si>
  <si>
    <t>Охотском;</t>
  </si>
  <si>
    <t>Каскад</t>
  </si>
  <si>
    <t>Муниципальное Автономное Общеобразовательное Учреждение лицей № 10 города Советска Калининградской области</t>
  </si>
  <si>
    <t>Калининградская область</t>
  </si>
  <si>
    <t>15b116</t>
  </si>
  <si>
    <t>Знатоки биологии</t>
  </si>
  <si>
    <t>Назарбаев Интеллектуальная Школа</t>
  </si>
  <si>
    <t>15b120</t>
  </si>
  <si>
    <t>Рис. 1;Рис. 4;Рис. 6;</t>
  </si>
  <si>
    <t>Везунчики</t>
  </si>
  <si>
    <t>МОУ СОШ № 3</t>
  </si>
  <si>
    <t>Саратовская область</t>
  </si>
  <si>
    <t>15b123</t>
  </si>
  <si>
    <t>Рис. 1;Рис. 3;Рис. 4;</t>
  </si>
  <si>
    <t>Рис. 8;Рис. 12;</t>
  </si>
  <si>
    <t>Рис. 11;Рис. 14;</t>
  </si>
  <si>
    <t>Авангард</t>
  </si>
  <si>
    <t>МОУ Шарловская СОШ</t>
  </si>
  <si>
    <t>15b126</t>
  </si>
  <si>
    <t>Рис. 2;Рис. 3;Рис. 4;Рис. 5;Рис. 6;</t>
  </si>
  <si>
    <t>Рис. 2;Рис. 3;</t>
  </si>
  <si>
    <t>Росток</t>
  </si>
  <si>
    <t>МБОУ "Средняя общеобразовательная школа № 19 с углубленным изучением отдельных предметов"</t>
  </si>
  <si>
    <t>Нижегородская область</t>
  </si>
  <si>
    <t>15b127</t>
  </si>
  <si>
    <t>Рис. 2;Рис. 3;Рис. 6;</t>
  </si>
  <si>
    <t>Аквилон</t>
  </si>
  <si>
    <t>Муниципальное - Казенное Образовательное Учреждение " Антоновская СОШ"</t>
  </si>
  <si>
    <t>Омская область</t>
  </si>
  <si>
    <t>15b130</t>
  </si>
  <si>
    <t>Рис. 4;Рис. 5;Рис. 6;</t>
  </si>
  <si>
    <t>Рис. 1;Рис. 3;Рис. 5;</t>
  </si>
  <si>
    <t>Рис. 1;Рис. 3;</t>
  </si>
  <si>
    <t>Экоземляне</t>
  </si>
  <si>
    <t>МКОУ «Солигаличская СОШ»</t>
  </si>
  <si>
    <t>Костромская область</t>
  </si>
  <si>
    <t>15b144</t>
  </si>
  <si>
    <t>Рис. 1;Рис. 2;Рис. 3;Рис. 5;Рис. 6;</t>
  </si>
  <si>
    <t>Романтики</t>
  </si>
  <si>
    <t>МБОУ "Тюндюковская средняя общеобразовательная школа"</t>
  </si>
  <si>
    <t>Пермский край</t>
  </si>
  <si>
    <t>15b145</t>
  </si>
  <si>
    <t>Рис. 1;Рис. 2;Рис. 5;Рис. 6;</t>
  </si>
  <si>
    <t>Рис. 8;Рис. 9;Рис. 12;Рис. 13;</t>
  </si>
  <si>
    <t>первоцвет</t>
  </si>
  <si>
    <t>МОУ Вареговская СОШ</t>
  </si>
  <si>
    <t>15b149</t>
  </si>
  <si>
    <t>Рис. 10;Рис. 11;Рис. 12;Рис. 14;</t>
  </si>
  <si>
    <t>Дружба</t>
  </si>
  <si>
    <t>МОУ Пильнинская СОШ №2 им. А.С. Пушкина</t>
  </si>
  <si>
    <t>15b162</t>
  </si>
  <si>
    <t>пчелки</t>
  </si>
  <si>
    <t>МБОУ - Плотниковская СОШ № 111</t>
  </si>
  <si>
    <t>Новосибирская область</t>
  </si>
  <si>
    <t>15b166</t>
  </si>
  <si>
    <t>Генные инженеры</t>
  </si>
  <si>
    <t>МБОУ Ченцевская СОШ</t>
  </si>
  <si>
    <t>15b173</t>
  </si>
  <si>
    <t>БРИГ</t>
  </si>
  <si>
    <t>МБОУ СОШ №45</t>
  </si>
  <si>
    <t>15b174</t>
  </si>
  <si>
    <t>Рис. 2;Рис. 4;Рис. 5;Рис. 6;</t>
  </si>
  <si>
    <t>Биологические организмы</t>
  </si>
  <si>
    <t>МОУ СОШ № 8</t>
  </si>
  <si>
    <t>15b177</t>
  </si>
  <si>
    <t>Берёзовый фреш</t>
  </si>
  <si>
    <t>МОУ Константиновская СОШ</t>
  </si>
  <si>
    <t>15b187</t>
  </si>
  <si>
    <t>Рис. 3;Рис. 4;Рис. 6;</t>
  </si>
  <si>
    <t>Рис. 12;Рис. 14;</t>
  </si>
  <si>
    <t>Уралчата</t>
  </si>
  <si>
    <t>МАОУ "СОШ № 55"</t>
  </si>
  <si>
    <t>15b190</t>
  </si>
  <si>
    <t>Рис. 10;Рис. 11;Рис. 13;</t>
  </si>
  <si>
    <t>Рис. 9;Рис. 12;Рис. 13;</t>
  </si>
  <si>
    <t>Флористы</t>
  </si>
  <si>
    <t>МОУ СОШ № 125</t>
  </si>
  <si>
    <t>Волгоградская область</t>
  </si>
  <si>
    <t>15b200</t>
  </si>
  <si>
    <t>Вольвокс</t>
  </si>
  <si>
    <t>МОУ СОШ № 10</t>
  </si>
  <si>
    <t>15b201</t>
  </si>
  <si>
    <t>ароморфоз</t>
  </si>
  <si>
    <t>ГОАУ ДОД ЯО «Центр детей и юношества»</t>
  </si>
  <si>
    <t>15b206</t>
  </si>
  <si>
    <t>Планета-эко</t>
  </si>
  <si>
    <t>Ровенский городской Дворец детей и молодежи, Экологический центр</t>
  </si>
  <si>
    <t>15b221</t>
  </si>
  <si>
    <t>Панды</t>
  </si>
  <si>
    <t>Школа-интернат для одаренных детей им. Н.Н. Дубинина</t>
  </si>
  <si>
    <t>15b222</t>
  </si>
  <si>
    <t>Рис. 1;Рис. 2;Рис. 3;Рис. 4;</t>
  </si>
  <si>
    <t>Горизонт</t>
  </si>
  <si>
    <t>Муниципальное бюджетное образовательное учереждение "Средняя общеобразовательная школа с. Нырья"</t>
  </si>
  <si>
    <t>Республика Татарстан</t>
  </si>
  <si>
    <t>15b223</t>
  </si>
  <si>
    <t>Рис. 1;Рис. 2;Рис. 3;Рис. 5;</t>
  </si>
  <si>
    <t>Макроэлементы</t>
  </si>
  <si>
    <t>МОУ Семёновская СОШ</t>
  </si>
  <si>
    <t>15b224</t>
  </si>
  <si>
    <t>Экологи</t>
  </si>
  <si>
    <t>15b225</t>
  </si>
  <si>
    <t>Могикане</t>
  </si>
  <si>
    <t>МКОУ- Новошарапская СОШ</t>
  </si>
  <si>
    <t>15b227</t>
  </si>
  <si>
    <t>Рис. 3;Рис. 5;Рис. 6;</t>
  </si>
  <si>
    <t>Рис. 10;Рис. 14;</t>
  </si>
  <si>
    <t>Коралловом;</t>
  </si>
  <si>
    <t>Совы</t>
  </si>
  <si>
    <t>МБОУ "Лицей №14"</t>
  </si>
  <si>
    <t>15b232</t>
  </si>
  <si>
    <t>Рис. 10;Рис. 11;Рис. 12;Рис. 13;</t>
  </si>
  <si>
    <t>Рис. 9;Рис. 13;Рис. 14;</t>
  </si>
  <si>
    <t>Пчёлки-5</t>
  </si>
  <si>
    <t>МБОУ "Краснооктябрьская СОШ"</t>
  </si>
  <si>
    <t>Чувашская Республика</t>
  </si>
  <si>
    <t>15b241</t>
  </si>
  <si>
    <t>Гринлэнд</t>
  </si>
  <si>
    <t>МОУ СОШ №31</t>
  </si>
  <si>
    <t>15b246</t>
  </si>
  <si>
    <t>BioRotsRus</t>
  </si>
  <si>
    <t>НОУ «Русский Образовательный Центр» в Республике Корея</t>
  </si>
  <si>
    <t>15b250</t>
  </si>
  <si>
    <t>Ноосфера10</t>
  </si>
  <si>
    <t>МОУ Покрово-Ситская СОШ</t>
  </si>
  <si>
    <t>15b267</t>
  </si>
  <si>
    <t>Экби стар</t>
  </si>
  <si>
    <t>МОУ Межозёрная СОШ</t>
  </si>
  <si>
    <t>Челябинская область</t>
  </si>
  <si>
    <t>15b269</t>
  </si>
  <si>
    <t>Доктора наук</t>
  </si>
  <si>
    <t>МБОУ Бурмакинская СОШ № 1</t>
  </si>
  <si>
    <t>15b272</t>
  </si>
  <si>
    <t>Рис. 3;Рис. 6;</t>
  </si>
  <si>
    <t>Экологический патруль</t>
  </si>
  <si>
    <t>МОУ СОШ № 88 г.Ярославля</t>
  </si>
  <si>
    <t>15b281</t>
  </si>
  <si>
    <t>Союз Экологов-2</t>
  </si>
  <si>
    <t>МОУ СОШ № 29</t>
  </si>
  <si>
    <t>15b292</t>
  </si>
  <si>
    <t>Углеводики</t>
  </si>
  <si>
    <t>ГУ СОШ №34 инновационного типа города Павлодара</t>
  </si>
  <si>
    <t>15b301</t>
  </si>
  <si>
    <t>Биодрайв</t>
  </si>
  <si>
    <t>МОУ Ильинская СОШ</t>
  </si>
  <si>
    <t>15b303</t>
  </si>
  <si>
    <t>Биолухи</t>
  </si>
  <si>
    <t>МОУ СОШ № 33 им. К. Маркса с углубленным изучением математики</t>
  </si>
  <si>
    <t>15b304</t>
  </si>
  <si>
    <t>Амебы</t>
  </si>
  <si>
    <t>15b307</t>
  </si>
  <si>
    <t>Рост</t>
  </si>
  <si>
    <t>МКОУ "Заречная основная общеобразовательная школа"</t>
  </si>
  <si>
    <t>15b310</t>
  </si>
  <si>
    <t>Немного мозга</t>
  </si>
  <si>
    <t>МОУ Дубковская СОШ Переславского МР</t>
  </si>
  <si>
    <t>15b318</t>
  </si>
  <si>
    <t>Рис. 1;Рис. 2;Рис. 5;</t>
  </si>
  <si>
    <t>Рис. 10;Рис. 13;</t>
  </si>
  <si>
    <t>Адреналин</t>
  </si>
  <si>
    <t>МОУ Сретенская СОШ</t>
  </si>
  <si>
    <t>15b319</t>
  </si>
  <si>
    <t>Рис. 1;Рис. 2;Рис. 4;Рис. 5;</t>
  </si>
  <si>
    <t>Рис. 10;Рис. 11;Рис. 13;Рис. 14;</t>
  </si>
  <si>
    <t>Уран</t>
  </si>
  <si>
    <t>15b321</t>
  </si>
  <si>
    <t>Защитники планеты</t>
  </si>
  <si>
    <t>Государственное бюджетное образовательное учреждение СПО "Краснодарский торгово-экономический колледж" Краснодарского края</t>
  </si>
  <si>
    <t>Краснодарский край</t>
  </si>
  <si>
    <t>15b327</t>
  </si>
  <si>
    <t>Ласточки</t>
  </si>
  <si>
    <t>15b328</t>
  </si>
  <si>
    <t>Рис. 8;Рис. 9;Рис. 11;Рис. 14;</t>
  </si>
  <si>
    <t>Звезды России</t>
  </si>
  <si>
    <t>МБОУ Казаткульская СОШ</t>
  </si>
  <si>
    <t>15b336</t>
  </si>
  <si>
    <t>Рис. 4;Рис. 5;</t>
  </si>
  <si>
    <t>Бабочки</t>
  </si>
  <si>
    <t>15b339</t>
  </si>
  <si>
    <t>Кудряшка Сью</t>
  </si>
  <si>
    <t>ГОБУ НПО ЯО профессиональный лицей № 31</t>
  </si>
  <si>
    <t>15b346</t>
  </si>
  <si>
    <t>Рис. 9;Рис. 12;</t>
  </si>
  <si>
    <t>Белом;</t>
  </si>
  <si>
    <t>Новаторы</t>
  </si>
  <si>
    <t>ГОУ СПО ЯО Ярославский техникум управления и профессиональных технологий</t>
  </si>
  <si>
    <t>15b348</t>
  </si>
  <si>
    <t>Рис. 12;Рис. 13;</t>
  </si>
  <si>
    <t>Подснежники</t>
  </si>
  <si>
    <t>МОУ Семибратовская СОШ</t>
  </si>
  <si>
    <t>15b366</t>
  </si>
  <si>
    <t>Галактика17</t>
  </si>
  <si>
    <t>МОУ СОШ № 17 имени А.А. Герасимова</t>
  </si>
  <si>
    <t>15b376</t>
  </si>
  <si>
    <t>Рис. 9;Рис. 11;Рис. 13;</t>
  </si>
  <si>
    <t>Экоград</t>
  </si>
  <si>
    <t>ГОУ СПО ЯО Ярославский градостроительный колледж</t>
  </si>
  <si>
    <t>15b399</t>
  </si>
  <si>
    <t>Усольчане</t>
  </si>
  <si>
    <t>МАОУ СОШ №22</t>
  </si>
  <si>
    <t>15b413</t>
  </si>
  <si>
    <t>Рис. 2;Рис. 4;Рис. 6;</t>
  </si>
  <si>
    <t>Карибском;</t>
  </si>
  <si>
    <t>Профи</t>
  </si>
  <si>
    <t>МОУ ОСОШ №1</t>
  </si>
  <si>
    <t>15b423</t>
  </si>
  <si>
    <t>Экологический бумеранг</t>
  </si>
  <si>
    <t>МБОУ Развиленская СОШ №10</t>
  </si>
  <si>
    <t>15b432</t>
  </si>
  <si>
    <t>Робинзоны-49</t>
  </si>
  <si>
    <t>МОУ СОШ № 49</t>
  </si>
  <si>
    <t>15b436</t>
  </si>
  <si>
    <t>Рис. 3;Рис. 4;Рис. 5;Рис. 6;</t>
  </si>
  <si>
    <t>Павловск-Дон 2.0</t>
  </si>
  <si>
    <t>МБОУ Павловская СОШ № 2</t>
  </si>
  <si>
    <t>Воронежская область</t>
  </si>
  <si>
    <t>15b440</t>
  </si>
  <si>
    <t>Рис. 1;Рис. 3;Рис. 4;Рис. 5;</t>
  </si>
  <si>
    <t>Экобио</t>
  </si>
  <si>
    <t>МОБУ СОШ N1</t>
  </si>
  <si>
    <t>Республика Башкортостан</t>
  </si>
  <si>
    <t>15b468</t>
  </si>
  <si>
    <t>Логос</t>
  </si>
  <si>
    <t>МОУ Ананьинская ООШ</t>
  </si>
  <si>
    <t>15b476</t>
  </si>
  <si>
    <t>Ветерок</t>
  </si>
  <si>
    <t>МОУ Погорельская ООШ</t>
  </si>
  <si>
    <t>15b478</t>
  </si>
  <si>
    <t>Рис. 1;Рис. 2;Рис. 4;Рис. 6;</t>
  </si>
  <si>
    <t>Рис. 1;Рис. 3;Рис. 4;Рис. 5;Рис. 6;</t>
  </si>
  <si>
    <t>Рис. 8;Рис. 10;Рис. 11;Рис. 13;Рис. 14;</t>
  </si>
  <si>
    <t>Рис. 8;Рис. 12;Рис. 13;</t>
  </si>
  <si>
    <t>Рис. 8;Рис. 9;Рис. 11;Рис. 13;</t>
  </si>
  <si>
    <t>Беринговом;</t>
  </si>
  <si>
    <t>Радуга</t>
  </si>
  <si>
    <t>МКОУ Новоярковская СОШ</t>
  </si>
  <si>
    <t>15b494</t>
  </si>
  <si>
    <t>Азимут</t>
  </si>
  <si>
    <t>МОУ ООШ № 73</t>
  </si>
  <si>
    <t>15b495</t>
  </si>
  <si>
    <t>Рис. 8;Рис. 11;Рис. 14;</t>
  </si>
  <si>
    <t>Дети России-11</t>
  </si>
  <si>
    <t>15b496</t>
  </si>
  <si>
    <t>Рис. 8;Рис. 10;Рис. 11;Рис. 13;</t>
  </si>
  <si>
    <t>Казаткульцы-9</t>
  </si>
  <si>
    <t>15b500</t>
  </si>
  <si>
    <t>Винил</t>
  </si>
  <si>
    <t>МОУ Фоминская СОШ</t>
  </si>
  <si>
    <t>15b512</t>
  </si>
  <si>
    <t>Розовый фламинго</t>
  </si>
  <si>
    <t>МБОУ СОШ № 21</t>
  </si>
  <si>
    <t>15b514</t>
  </si>
  <si>
    <t>БЭК 10-11</t>
  </si>
  <si>
    <t>Муниципальное автономное общеобразовательное учреждение   Абанская СОШ №3</t>
  </si>
  <si>
    <t>Красноярский край</t>
  </si>
  <si>
    <t>15b517</t>
  </si>
  <si>
    <t>Дельфин</t>
  </si>
  <si>
    <t>МОУ гимназия № 1 г.Ярославля</t>
  </si>
  <si>
    <t>15b518</t>
  </si>
  <si>
    <t>Атом</t>
  </si>
  <si>
    <t>МОУ  &amp;quot;Центр образования п. Угольные Копи&amp;quot;</t>
  </si>
  <si>
    <t>Чукотский автономный округ</t>
  </si>
  <si>
    <t>15b521</t>
  </si>
  <si>
    <t>Крабы - 2014</t>
  </si>
  <si>
    <t>МБОУ СОШ № 9</t>
  </si>
  <si>
    <t>15b522</t>
  </si>
  <si>
    <t>Буревесники - 2014</t>
  </si>
  <si>
    <t>15b526</t>
  </si>
  <si>
    <t>9 класс</t>
  </si>
  <si>
    <t>МБОУ "Старочелны Сюрбеевская СОШ"</t>
  </si>
  <si>
    <t>15b529</t>
  </si>
  <si>
    <t>Рис. 2;Рис. 5;Рис. 6;</t>
  </si>
  <si>
    <t>Чистая планета</t>
  </si>
  <si>
    <t>МБОУ СОШ №7</t>
  </si>
  <si>
    <t>15b532</t>
  </si>
  <si>
    <t>Рис. 9;Рис. 10;Рис. 11;</t>
  </si>
  <si>
    <t>Лучики Света</t>
  </si>
  <si>
    <t>Негосударственное общеобразовательное учреждение "Школа-интернат №11 ОАО "РЖД"</t>
  </si>
  <si>
    <t>15b538</t>
  </si>
  <si>
    <t>Fly</t>
  </si>
  <si>
    <t>МБОУ ДОД Станция юных натуралистов города Данилова ЯО</t>
  </si>
  <si>
    <t>15b540</t>
  </si>
  <si>
    <t>Edelweiss</t>
  </si>
  <si>
    <t>15b548</t>
  </si>
  <si>
    <t>Кактус 11</t>
  </si>
  <si>
    <t>МОУ СОШ № 1 г.Пошехонье</t>
  </si>
  <si>
    <t>15b552</t>
  </si>
  <si>
    <t>МЫ!</t>
  </si>
  <si>
    <t>МОУ Ивняковская СОШ</t>
  </si>
  <si>
    <t>15b557</t>
  </si>
  <si>
    <t>БИОНИКИ</t>
  </si>
  <si>
    <t>МОУ СОШ № 1</t>
  </si>
  <si>
    <t>15b562</t>
  </si>
  <si>
    <t>ВольвокС</t>
  </si>
  <si>
    <t>15b564</t>
  </si>
  <si>
    <t>Космические биохимы</t>
  </si>
  <si>
    <t>КГОАУ "Школа Космонавтики"</t>
  </si>
  <si>
    <t>15b568</t>
  </si>
  <si>
    <t>INDIGO</t>
  </si>
  <si>
    <t>МОУ СОШ № 25</t>
  </si>
  <si>
    <t>15b569</t>
  </si>
  <si>
    <t>Инфекционисты</t>
  </si>
  <si>
    <t>МУНИЦИПАЛЬНОЕ  БЮДЖЕТНОЕ ОБЩЕОБРАЗОВАТЕЛЬНОЕ УЧРЕЖДЕНИЯ  ЛИЦЕЙ № 102</t>
  </si>
  <si>
    <t>15b574</t>
  </si>
  <si>
    <t>Рис. 1;Рис. 3;Рис. 6;</t>
  </si>
  <si>
    <t>Рис. 8;Рис. 13;</t>
  </si>
  <si>
    <t>Ботан</t>
  </si>
  <si>
    <t>МОУ СОШ № 26</t>
  </si>
  <si>
    <t>15b577</t>
  </si>
  <si>
    <t>Любители биологии</t>
  </si>
  <si>
    <t>15b578</t>
  </si>
  <si>
    <t>форсаж</t>
  </si>
  <si>
    <t>МОУ ООШ № 35</t>
  </si>
  <si>
    <t>15b587</t>
  </si>
  <si>
    <t>Green Peace</t>
  </si>
  <si>
    <t>МБОУ Лицей №102</t>
  </si>
  <si>
    <t>15b595</t>
  </si>
  <si>
    <t>87 регион</t>
  </si>
  <si>
    <t>МБОУ "Центр образования п. Угольные Копи"</t>
  </si>
  <si>
    <t>15b596</t>
  </si>
  <si>
    <t>Рис. 2;Рис. 5;</t>
  </si>
  <si>
    <t>Рис. 9;Рис. 11;Рис. 12;</t>
  </si>
  <si>
    <t>Красном;</t>
  </si>
  <si>
    <t>Титаны</t>
  </si>
  <si>
    <t>15b597</t>
  </si>
  <si>
    <t>Биологини</t>
  </si>
  <si>
    <t>15b604</t>
  </si>
  <si>
    <t>Вишенки 10</t>
  </si>
  <si>
    <t>МБОУ "Лицей № 1 городского округа город Волгореченск Костромской области"</t>
  </si>
  <si>
    <t>15b605</t>
  </si>
  <si>
    <t>Инфузория туфелька 1317</t>
  </si>
  <si>
    <t>15b609</t>
  </si>
  <si>
    <t>Стреляные воробьи</t>
  </si>
  <si>
    <t>МОУ СОШ № 28</t>
  </si>
  <si>
    <t>15b612</t>
  </si>
  <si>
    <t>Экологи 10 А</t>
  </si>
  <si>
    <t>МБОУ Рабочеостровская СОШ</t>
  </si>
  <si>
    <t>Республика Карелия</t>
  </si>
  <si>
    <t>15b619</t>
  </si>
  <si>
    <t>Лицеисты 28</t>
  </si>
  <si>
    <t>Муниципальное автономное общеобразовательное  учреждение лицей №28 имени Н.А. Рябова</t>
  </si>
  <si>
    <t>Тамбовская область</t>
  </si>
  <si>
    <t>15b620</t>
  </si>
  <si>
    <t>Дружная клетка</t>
  </si>
  <si>
    <t>15b626</t>
  </si>
  <si>
    <t>Играем с огнём</t>
  </si>
  <si>
    <t>МОУ гимназия №5</t>
  </si>
  <si>
    <t>15b633</t>
  </si>
  <si>
    <t xml:space="preserve">Кlеtк@ </t>
  </si>
  <si>
    <t>Муниципальное бюджетное общеобразовательное  учреждение "Средняя школа № 6"</t>
  </si>
  <si>
    <t>15b634</t>
  </si>
  <si>
    <t>Ontogenez</t>
  </si>
  <si>
    <t>15b635</t>
  </si>
  <si>
    <t xml:space="preserve">Homo_sapiens </t>
  </si>
  <si>
    <t>15b642</t>
  </si>
  <si>
    <t>Рис. 9;Рис. 11;</t>
  </si>
  <si>
    <t>Happy plants</t>
  </si>
  <si>
    <t>ГУ "Школа-гимназия №4 им.Л.Н.Толстого"</t>
  </si>
  <si>
    <t>15b643</t>
  </si>
  <si>
    <t>Ботаника</t>
  </si>
  <si>
    <t>15b647</t>
  </si>
  <si>
    <t>Триллиум</t>
  </si>
  <si>
    <t>МБУ "Новопортовская школа-интернат среднего (полного) общего образования"</t>
  </si>
  <si>
    <t>Ямало-Ненецкий автономный округ</t>
  </si>
  <si>
    <t>15b651</t>
  </si>
  <si>
    <t>Пингвины</t>
  </si>
  <si>
    <t>МАОУ "Лицей №28 имени Н.А .Рябова"</t>
  </si>
  <si>
    <t>15b662</t>
  </si>
  <si>
    <t>Дети Червя</t>
  </si>
  <si>
    <t>МОУ СОШ № 70</t>
  </si>
  <si>
    <t>15b667</t>
  </si>
  <si>
    <t>Альфа</t>
  </si>
  <si>
    <t>МОУ "Северская гимназия"</t>
  </si>
  <si>
    <t>Томская область</t>
  </si>
  <si>
    <t>15b674</t>
  </si>
  <si>
    <t>Зелёная нация</t>
  </si>
  <si>
    <t>Муниципальное общеобразовательное бюджетное учреждение СОШ № 6 г. Гаврилов-Яма</t>
  </si>
  <si>
    <t>15b678</t>
  </si>
  <si>
    <t>Юный эколог</t>
  </si>
  <si>
    <t>МБОУ Колыванская СОШ №1</t>
  </si>
  <si>
    <t>15b687</t>
  </si>
  <si>
    <t>Рис. 8;Рис. 10;Рис. 12;Рис. 14;</t>
  </si>
  <si>
    <t xml:space="preserve">Синички </t>
  </si>
  <si>
    <t>МОУ СОШ № 2</t>
  </si>
  <si>
    <t>15b688</t>
  </si>
  <si>
    <t>Экби STAR</t>
  </si>
  <si>
    <t>15b694</t>
  </si>
  <si>
    <t>Коноваловские биологи</t>
  </si>
  <si>
    <t>МБОУ "Основная общеобразовательная школа"г.Мариинский Посад</t>
  </si>
  <si>
    <t>15b697</t>
  </si>
  <si>
    <t>Единороги</t>
  </si>
  <si>
    <t>МОУ лицей № 86</t>
  </si>
  <si>
    <t>15b699</t>
  </si>
  <si>
    <t>Ромашки</t>
  </si>
  <si>
    <t>МОУ Кадетская общеобразовательная школа</t>
  </si>
  <si>
    <t>15b700</t>
  </si>
  <si>
    <t>Рис. 3;Рис. 4;Рис. 5;</t>
  </si>
  <si>
    <t>Изумруд</t>
  </si>
  <si>
    <t>МАОУ лицей №135</t>
  </si>
  <si>
    <t>15b708</t>
  </si>
  <si>
    <t>Рис. 8;Рис. 10;Рис. 13;</t>
  </si>
  <si>
    <t>Экопост</t>
  </si>
  <si>
    <t>15b709</t>
  </si>
  <si>
    <t>Виктория 17</t>
  </si>
  <si>
    <t>15b710</t>
  </si>
  <si>
    <t>Три мушкетёра</t>
  </si>
  <si>
    <t>15b712</t>
  </si>
  <si>
    <t>Великоселы</t>
  </si>
  <si>
    <t>МОУ Великосельская СОШ Гаврилов-Ямского МР</t>
  </si>
  <si>
    <t>15b718</t>
  </si>
  <si>
    <t>Доброта</t>
  </si>
  <si>
    <t>Муниципальное казенное общеобразовательное учреждение"Средняя общеобразовательная школа  №28 с углубленным изучением отдельных предметов"</t>
  </si>
  <si>
    <t>15b730</t>
  </si>
  <si>
    <t>Наноклетки</t>
  </si>
  <si>
    <t>Орловская область</t>
  </si>
  <si>
    <t>15b756</t>
  </si>
  <si>
    <t>Генно-модифицированные единороги</t>
  </si>
  <si>
    <t>ГБОУ СОШ №355 Московского района</t>
  </si>
  <si>
    <t>г. Санкт-Петербург</t>
  </si>
  <si>
    <t>15b760</t>
  </si>
  <si>
    <t>Созвездие</t>
  </si>
  <si>
    <t>муниципальное  общеобразователбное   учреждение   средняя общеобразовательная  школа №11</t>
  </si>
  <si>
    <t>Владимирская область</t>
  </si>
  <si>
    <t>15b764</t>
  </si>
  <si>
    <t>В десяточку</t>
  </si>
  <si>
    <t>МОАУ СОШ № 10</t>
  </si>
  <si>
    <t>15b765</t>
  </si>
  <si>
    <t>Свет науки</t>
  </si>
  <si>
    <t>15b770</t>
  </si>
  <si>
    <t>Птица Феникс</t>
  </si>
  <si>
    <t>15b776</t>
  </si>
  <si>
    <t>Рис. 8;Рис. 10;Рис. 11;Рис. 14;</t>
  </si>
  <si>
    <t>Пирофиты</t>
  </si>
  <si>
    <t>МБОУ лицей №5</t>
  </si>
  <si>
    <t>Липецкая область</t>
  </si>
  <si>
    <t>15b777</t>
  </si>
  <si>
    <t>Рис. 1;Рис. 2;</t>
  </si>
  <si>
    <t>Эфемероиды</t>
  </si>
  <si>
    <t>15b781</t>
  </si>
  <si>
    <t>Рис. 11;Рис. 12;Рис. 13;Рис. 14;</t>
  </si>
  <si>
    <t>Дети Земли</t>
  </si>
  <si>
    <t>МА ОУ СОШ № 17 с углубленным изучением отдельных предметов</t>
  </si>
  <si>
    <t>15b795</t>
  </si>
  <si>
    <t>Афродиты</t>
  </si>
  <si>
    <t>МОУ Нагорьевская СОШ Переславского МР ЯО</t>
  </si>
  <si>
    <t>15b796</t>
  </si>
  <si>
    <t>ЧиП</t>
  </si>
  <si>
    <t>Муниципальное автономное общеобразовательное учреждение Липовская СОШ</t>
  </si>
  <si>
    <t>15b798</t>
  </si>
  <si>
    <t>Берегиня</t>
  </si>
  <si>
    <t>15b800</t>
  </si>
  <si>
    <t>Экомир2</t>
  </si>
  <si>
    <t>15b817</t>
  </si>
  <si>
    <t>Биосферные девченки</t>
  </si>
  <si>
    <t>МБОУ СОШ № 1 г.Данилова ЯО</t>
  </si>
  <si>
    <t>15b834</t>
  </si>
  <si>
    <t>Великолепная пятёрка-ТИМ</t>
  </si>
  <si>
    <t>МОУ СОШ № 67</t>
  </si>
  <si>
    <t>15b842</t>
  </si>
  <si>
    <t>Планета</t>
  </si>
  <si>
    <t>ГККП Сарканский гуманитарный колледж</t>
  </si>
  <si>
    <t>15b845</t>
  </si>
  <si>
    <t>Биофокус</t>
  </si>
  <si>
    <t>МОУ СОШ № 24</t>
  </si>
  <si>
    <t>15b857</t>
  </si>
  <si>
    <t>Биомголики</t>
  </si>
  <si>
    <t>Могилевский государственный областной лицей №2</t>
  </si>
  <si>
    <t>15b860</t>
  </si>
  <si>
    <t>Весенний сад</t>
  </si>
  <si>
    <t>МКОУ ДОД СЮН</t>
  </si>
  <si>
    <t>15b862</t>
  </si>
  <si>
    <t>Биоромантики</t>
  </si>
  <si>
    <t>15b863</t>
  </si>
  <si>
    <t>Биосфера-9</t>
  </si>
  <si>
    <t>Бюджетное образовательное учреждение города Омска "Средняя общеобразовательная школа № 16"</t>
  </si>
  <si>
    <t>15b866</t>
  </si>
  <si>
    <t>Юное наследие</t>
  </si>
  <si>
    <t>МОУ "Средняя общеобразовательная школа №30 города Вологды"</t>
  </si>
  <si>
    <t>Вологодская область</t>
  </si>
  <si>
    <t>15b878</t>
  </si>
  <si>
    <t>Эковирус</t>
  </si>
  <si>
    <t>МБОУ СОШ №4</t>
  </si>
  <si>
    <t>Ханты-Мансийский автономный округ</t>
  </si>
  <si>
    <t>15b890</t>
  </si>
  <si>
    <t>Юные любознательные биологи</t>
  </si>
  <si>
    <t>МБОУ "Лицей №2" г. Чебоксары</t>
  </si>
  <si>
    <t>15b898</t>
  </si>
  <si>
    <t>Лицейские ежики</t>
  </si>
  <si>
    <t>МОУ лицей №10 Кировского района г. Волгограда</t>
  </si>
  <si>
    <t>15b913</t>
  </si>
  <si>
    <t>Нуклеидики</t>
  </si>
  <si>
    <t>МОУ СОШ № 6</t>
  </si>
  <si>
    <t>15b914</t>
  </si>
  <si>
    <t>Эволюционеры</t>
  </si>
  <si>
    <t>15b918</t>
  </si>
  <si>
    <t>Экологи мы</t>
  </si>
  <si>
    <t>МБОУ СОШ 74</t>
  </si>
  <si>
    <t>15b923</t>
  </si>
  <si>
    <t>РЕМШ СтОГ</t>
  </si>
  <si>
    <t>ГБОУ ДОД РА РЕМШ при АГУ</t>
  </si>
  <si>
    <t>Республика Адыгея</t>
  </si>
  <si>
    <t>15b926</t>
  </si>
  <si>
    <t>Рис. 8;Рис. 10;Рис. 12;Рис. 13;</t>
  </si>
  <si>
    <t>Энергия плюс</t>
  </si>
  <si>
    <t>КГБОУ СПО Назаровский энергостроительный техникум</t>
  </si>
  <si>
    <t>15b927</t>
  </si>
  <si>
    <t>Рис. 9;Рис. 10;</t>
  </si>
  <si>
    <t>Напряженье</t>
  </si>
  <si>
    <t>15b929</t>
  </si>
  <si>
    <t>ДНК 73</t>
  </si>
  <si>
    <t>БОУ города Омска "Средняя общеобразовательная школа с углубленным изучением отдельтных предметов № 73"</t>
  </si>
  <si>
    <t>15b933</t>
  </si>
  <si>
    <t>Биологмусы</t>
  </si>
  <si>
    <t>МОУ "Карповская средняя общеобразовательная школа"</t>
  </si>
  <si>
    <t>15b935</t>
  </si>
  <si>
    <t>Пионер</t>
  </si>
  <si>
    <t>МОУ Милюшинская СОШ</t>
  </si>
  <si>
    <t>15b936</t>
  </si>
  <si>
    <t xml:space="preserve">Импульс </t>
  </si>
  <si>
    <t>МОУ СОШ № 30</t>
  </si>
  <si>
    <t>15b938</t>
  </si>
  <si>
    <t>Колибри333</t>
  </si>
  <si>
    <t>15b943</t>
  </si>
  <si>
    <t>Еноты</t>
  </si>
  <si>
    <t>Муниципальное  общеобразовательное  учреждение средняя общеобразовательная  школа№11</t>
  </si>
  <si>
    <t>15b944</t>
  </si>
  <si>
    <t>Охотоведы</t>
  </si>
  <si>
    <t>ГОУ СПО ЯО Пошехонский сельскохозяйственный техникум</t>
  </si>
  <si>
    <t>15b945</t>
  </si>
  <si>
    <t>Нейроны</t>
  </si>
  <si>
    <t>15b946</t>
  </si>
  <si>
    <t>Бактерии</t>
  </si>
  <si>
    <t>15b949</t>
  </si>
  <si>
    <t>Butterflies</t>
  </si>
  <si>
    <t>Бюджетное образовательное учреждение "Средняя общеобразовательная школа с углубленным изучением отдельных предметов 73"</t>
  </si>
  <si>
    <t>15b950</t>
  </si>
  <si>
    <t>Мечта</t>
  </si>
  <si>
    <t>МОУДОД Центр детского творчества &amp;quot;Мечта&amp;quot;</t>
  </si>
  <si>
    <t>15b952</t>
  </si>
  <si>
    <t>БИОС-10</t>
  </si>
  <si>
    <t>15b953</t>
  </si>
  <si>
    <t>Рис. 8;Рис. 10;Рис. 11;Рис. 12;Рис. 13;Рис. 14;</t>
  </si>
  <si>
    <t>Следопыты природы</t>
  </si>
  <si>
    <t>15b957</t>
  </si>
  <si>
    <t>Крымский эдельвейс</t>
  </si>
  <si>
    <t>УВК "Школа-гимназия" №6, Джанкой Республика Крым</t>
  </si>
  <si>
    <t>Республика Крым</t>
  </si>
  <si>
    <t>15b966</t>
  </si>
  <si>
    <t>Шигалинские любители природы</t>
  </si>
  <si>
    <t>МБОУ "Шигалинская ООШ" Урмарского района Чувашской Республики</t>
  </si>
  <si>
    <t>15b970</t>
  </si>
  <si>
    <t>Буденновские юнаты</t>
  </si>
  <si>
    <t>МОУ СОШ №2</t>
  </si>
  <si>
    <t>15b976</t>
  </si>
  <si>
    <t>Рис. 2;Рис. 3;Рис. 5;Рис. 6;</t>
  </si>
  <si>
    <t>Кама</t>
  </si>
  <si>
    <t>цдт "Мечта"</t>
  </si>
  <si>
    <t>15b977</t>
  </si>
  <si>
    <t>Зелени ученици</t>
  </si>
  <si>
    <t>Општинско основно училиште,,Никола Карев,,-Пробиштип, Александар Михајловски</t>
  </si>
  <si>
    <t>15b983</t>
  </si>
  <si>
    <t>РЕМШ МОГ 9</t>
  </si>
  <si>
    <t>ГБОУ ДО РА РЕМШ при АГУ</t>
  </si>
  <si>
    <t>15b985</t>
  </si>
  <si>
    <t>ИСКРА</t>
  </si>
  <si>
    <t>ГБПОУ Колледж автомобильного транспорта №9</t>
  </si>
  <si>
    <t>г. Москва</t>
  </si>
  <si>
    <t>15b986</t>
  </si>
  <si>
    <t>ФАВОРИТ</t>
  </si>
  <si>
    <t>15b987</t>
  </si>
  <si>
    <t>Рис. 9;Рис. 14;</t>
  </si>
  <si>
    <t>Строитель</t>
  </si>
  <si>
    <t>ГБОУ Московкский строительный техникум</t>
  </si>
  <si>
    <t>15b988</t>
  </si>
  <si>
    <t>Дизайнер</t>
  </si>
  <si>
    <t>15b990</t>
  </si>
  <si>
    <t xml:space="preserve">Юный эколог. Гимназия 93 и СЮН. Старшеклассники. </t>
  </si>
  <si>
    <t>МАОУ гимназия № 93</t>
  </si>
  <si>
    <t>15b994</t>
  </si>
  <si>
    <t>Зврика</t>
  </si>
  <si>
    <t>МБОУ «Лиманская СОШ №2»</t>
  </si>
  <si>
    <t>Астраханская область</t>
  </si>
  <si>
    <t>15b998</t>
  </si>
  <si>
    <t>Эдельвейсики</t>
  </si>
  <si>
    <t>15b1000</t>
  </si>
  <si>
    <t>Суслики</t>
  </si>
  <si>
    <t>ГБОУ СОШ №1210</t>
  </si>
  <si>
    <t>15b1001</t>
  </si>
  <si>
    <t>Рис. 8;Рис. 9;Рис. 14;</t>
  </si>
  <si>
    <t>BioLider</t>
  </si>
  <si>
    <t>МОУ Судиславская СОШ</t>
  </si>
  <si>
    <t>15b1002</t>
  </si>
  <si>
    <t>Облачко 9</t>
  </si>
  <si>
    <t>15b1007</t>
  </si>
  <si>
    <t>Омские девчата</t>
  </si>
  <si>
    <t>БОУ города Омска "Средняя общеобразовательная школа №119"</t>
  </si>
  <si>
    <t>15b1008</t>
  </si>
  <si>
    <t>Боровские Энергичные Молодые Симпатичные</t>
  </si>
  <si>
    <t>СШ им. С. Сейфуллина п.Бурабай</t>
  </si>
  <si>
    <t>15b1011</t>
  </si>
  <si>
    <t>олимпус</t>
  </si>
  <si>
    <t>МБОУ СОШ № 2 им. В.И.Ленина г.Данилова ЯО</t>
  </si>
  <si>
    <t>15b1012</t>
  </si>
  <si>
    <t>Амазонки</t>
  </si>
  <si>
    <t>МБОУ "Лиманская СОШ №2"</t>
  </si>
  <si>
    <t>15b1013</t>
  </si>
  <si>
    <t>Биоэколюбы</t>
  </si>
  <si>
    <t>15b1014</t>
  </si>
  <si>
    <t>Эко+</t>
  </si>
  <si>
    <t>15b1019</t>
  </si>
  <si>
    <t>Почемучки:)</t>
  </si>
  <si>
    <t>Государственное бюджетное образовательное учреждение "Школа 950" СП5</t>
  </si>
  <si>
    <t>15b1021</t>
  </si>
  <si>
    <t>Биоледи</t>
  </si>
  <si>
    <t>Муниципальное казенное общеобразовательное учреждение "Средняя общеобразовательная школа № 2 р.п. Дергачи"</t>
  </si>
  <si>
    <t>15b1023</t>
  </si>
  <si>
    <t>Мышки</t>
  </si>
  <si>
    <t>15b1025</t>
  </si>
  <si>
    <t>Мечтатели</t>
  </si>
  <si>
    <t>МОУ -Грязновская СОШ</t>
  </si>
  <si>
    <t>15b1027</t>
  </si>
  <si>
    <t>biogirl</t>
  </si>
  <si>
    <t>МОУ СОШ № 43 им. А.С. Пушкина с углубленным изучением немецкого языка</t>
  </si>
  <si>
    <t>15b1030</t>
  </si>
  <si>
    <t>Space</t>
  </si>
  <si>
    <t>МОУ Пречистенская СОШ</t>
  </si>
  <si>
    <t>15b1032</t>
  </si>
  <si>
    <t>Элодея</t>
  </si>
  <si>
    <t>15b1033</t>
  </si>
  <si>
    <t>Алмазная россыпь</t>
  </si>
  <si>
    <t>15b1036</t>
  </si>
  <si>
    <t xml:space="preserve">Биологи49 </t>
  </si>
  <si>
    <t>МАОУ СОШ №49</t>
  </si>
  <si>
    <t>15b1037</t>
  </si>
  <si>
    <t>Чоплики-15</t>
  </si>
  <si>
    <t>Государственное бюджетное общеобразовательное  учреждение Чукотского автономного округа "Чукотский окружой профильный лицей"</t>
  </si>
  <si>
    <t>15b1038</t>
  </si>
  <si>
    <t>Эукакриоты</t>
  </si>
  <si>
    <t>МБОУ СОШ № 1</t>
  </si>
  <si>
    <t>15b1046</t>
  </si>
  <si>
    <t>Рис. 3;Рис. 4;</t>
  </si>
  <si>
    <t>Рис. 8;Рис. 10;Рис. 13;Рис. 14;</t>
  </si>
  <si>
    <t>Интерфаза</t>
  </si>
  <si>
    <t>Муниципальное казенное образовательное учреждение "Путинцевская ООШ Омского МР Омской области"</t>
  </si>
  <si>
    <t>15b1050</t>
  </si>
  <si>
    <t>Экология и природопользование</t>
  </si>
  <si>
    <t>15b1053</t>
  </si>
  <si>
    <t>Апельсинки</t>
  </si>
  <si>
    <t>15b1054</t>
  </si>
  <si>
    <t>Улыбка</t>
  </si>
  <si>
    <t>МОУ СОШ № 9</t>
  </si>
  <si>
    <t>15b1055</t>
  </si>
  <si>
    <t>Море</t>
  </si>
  <si>
    <t>Московская область</t>
  </si>
  <si>
    <t>15b1058</t>
  </si>
  <si>
    <t>ьеноноленл</t>
  </si>
  <si>
    <t>МАОУ гимназия №26 г.Челябинска</t>
  </si>
  <si>
    <t>15b762</t>
  </si>
  <si>
    <t>Биомозг</t>
  </si>
  <si>
    <t>МКОУ СОШ села Буйского</t>
  </si>
  <si>
    <t>Кировская область</t>
  </si>
  <si>
    <t>ИТОГ за творческое</t>
  </si>
  <si>
    <t>Викторина- Сумма баллов</t>
  </si>
  <si>
    <t>Название</t>
  </si>
  <si>
    <t>Организация</t>
  </si>
  <si>
    <t>Регион</t>
  </si>
  <si>
    <t>Итоговый балл 2 тур</t>
  </si>
  <si>
    <t>Оценка творческой работы-Оформление</t>
  </si>
  <si>
    <t>Оценка творческой работы-Содержание</t>
  </si>
  <si>
    <t>Оценка творческой работы-Источники информации</t>
  </si>
  <si>
    <t>Экспертная компетентность-Оформление</t>
  </si>
  <si>
    <t>Экспертная компетентность-Содержание</t>
  </si>
  <si>
    <t>Экспертная компетентность-Источники информации</t>
  </si>
  <si>
    <t>Общая оценка экспертной компетентности</t>
  </si>
  <si>
    <t xml:space="preserve">Средний балл за работу от других команд
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</si>
</sst>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/>
      <protection/>
    </xf>
    <xf numFmtId="0" fontId="39" fillId="0" borderId="11" xfId="0" applyFont="1" applyFill="1" applyBorder="1" applyAlignment="1" applyProtection="1">
      <alignment horizontal="center" vertical="top" wrapText="1"/>
      <protection/>
    </xf>
    <xf numFmtId="0" fontId="40" fillId="0" borderId="11" xfId="0" applyFont="1" applyFill="1" applyBorder="1" applyAlignment="1" applyProtection="1">
      <alignment horizontal="left" vertical="top" wrapText="1"/>
      <protection/>
    </xf>
    <xf numFmtId="0" fontId="41" fillId="0" borderId="11" xfId="0" applyFont="1" applyFill="1" applyBorder="1" applyAlignment="1" applyProtection="1">
      <alignment horizontal="left" vertical="top" wrapText="1"/>
      <protection/>
    </xf>
    <xf numFmtId="0" fontId="39" fillId="0" borderId="11" xfId="0" applyFont="1" applyFill="1" applyBorder="1" applyAlignment="1" applyProtection="1">
      <alignment horizontal="center" vertical="top" wrapText="1"/>
      <protection/>
    </xf>
    <xf numFmtId="0" fontId="40" fillId="0" borderId="11" xfId="0" applyFont="1" applyFill="1" applyBorder="1" applyAlignment="1" applyProtection="1">
      <alignment horizontal="left" vertical="top" wrapText="1"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 vertical="top" wrapText="1"/>
      <protection/>
    </xf>
    <xf numFmtId="0" fontId="40" fillId="33" borderId="11" xfId="0" applyFont="1" applyFill="1" applyBorder="1" applyAlignment="1" applyProtection="1">
      <alignment horizontal="left" vertical="top" wrapText="1"/>
      <protection/>
    </xf>
    <xf numFmtId="0" fontId="39" fillId="0" borderId="12" xfId="0" applyFont="1" applyFill="1" applyBorder="1" applyAlignment="1" applyProtection="1">
      <alignment horizontal="center" vertical="top" wrapText="1"/>
      <protection/>
    </xf>
    <xf numFmtId="0" fontId="40" fillId="0" borderId="12" xfId="0" applyFont="1" applyFill="1" applyBorder="1" applyAlignment="1" applyProtection="1">
      <alignment horizontal="left" vertical="top" wrapText="1"/>
      <protection/>
    </xf>
    <xf numFmtId="0" fontId="41" fillId="0" borderId="12" xfId="0" applyFont="1" applyFill="1" applyBorder="1" applyAlignment="1" applyProtection="1">
      <alignment horizontal="left" vertical="top" wrapText="1"/>
      <protection/>
    </xf>
    <xf numFmtId="0" fontId="40" fillId="0" borderId="12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22"/>
  <sheetViews>
    <sheetView tabSelected="1" zoomScalePageLayoutView="0" workbookViewId="0" topLeftCell="V1">
      <pane ySplit="1" topLeftCell="A2" activePane="bottomLeft" state="frozen"/>
      <selection pane="topLeft" activeCell="A1" sqref="A1"/>
      <selection pane="bottomLeft" activeCell="AV1" sqref="AV1"/>
    </sheetView>
  </sheetViews>
  <sheetFormatPr defaultColWidth="8.140625" defaultRowHeight="50.25" customHeight="1"/>
  <cols>
    <col min="1" max="1" width="8.140625" style="2" customWidth="1"/>
    <col min="2" max="2" width="10.7109375" style="3" customWidth="1"/>
    <col min="3" max="3" width="12.28125" style="3" customWidth="1"/>
    <col min="4" max="4" width="10.421875" style="3" customWidth="1"/>
    <col min="5" max="6" width="8.140625" style="2" customWidth="1"/>
    <col min="7" max="7" width="8.140625" style="14" customWidth="1"/>
    <col min="8" max="8" width="8.140625" style="5" customWidth="1"/>
    <col min="9" max="9" width="8.140625" style="14" customWidth="1"/>
    <col min="10" max="10" width="8.140625" style="5" customWidth="1"/>
    <col min="11" max="11" width="8.140625" style="14" customWidth="1"/>
    <col min="12" max="12" width="8.140625" style="5" customWidth="1"/>
    <col min="13" max="13" width="8.140625" style="14" customWidth="1"/>
    <col min="14" max="14" width="8.140625" style="8" customWidth="1"/>
    <col min="15" max="15" width="8.140625" style="14" customWidth="1"/>
    <col min="16" max="16" width="8.140625" style="5" customWidth="1"/>
    <col min="17" max="17" width="8.140625" style="14" customWidth="1"/>
    <col min="18" max="18" width="8.140625" style="5" customWidth="1"/>
    <col min="19" max="19" width="8.140625" style="14" customWidth="1"/>
    <col min="20" max="20" width="8.140625" style="5" customWidth="1"/>
    <col min="21" max="21" width="8.140625" style="14" customWidth="1"/>
    <col min="22" max="22" width="8.140625" style="5" customWidth="1"/>
    <col min="23" max="23" width="8.140625" style="14" customWidth="1"/>
    <col min="24" max="24" width="8.140625" style="5" customWidth="1"/>
    <col min="25" max="25" width="8.140625" style="14" customWidth="1"/>
    <col min="26" max="26" width="8.140625" style="5" customWidth="1"/>
    <col min="27" max="27" width="8.140625" style="14" customWidth="1"/>
    <col min="28" max="28" width="8.140625" style="5" customWidth="1"/>
    <col min="29" max="29" width="8.140625" style="14" customWidth="1"/>
    <col min="30" max="30" width="8.140625" style="9" customWidth="1"/>
    <col min="31" max="31" width="8.140625" style="16" customWidth="1"/>
    <col min="32" max="32" width="8.140625" style="10" customWidth="1"/>
    <col min="33" max="33" width="8.140625" style="17" customWidth="1"/>
    <col min="34" max="34" width="8.140625" style="10" customWidth="1"/>
    <col min="35" max="35" width="8.140625" style="17" customWidth="1"/>
    <col min="36" max="36" width="8.140625" style="10" customWidth="1"/>
    <col min="37" max="37" width="8.140625" style="17" customWidth="1"/>
    <col min="38" max="38" width="8.140625" style="10" customWidth="1"/>
    <col min="39" max="39" width="8.140625" style="17" customWidth="1"/>
    <col min="40" max="40" width="8.140625" style="10" customWidth="1"/>
    <col min="41" max="41" width="8.140625" style="17" customWidth="1"/>
    <col min="42" max="42" width="8.140625" style="10" customWidth="1"/>
    <col min="43" max="43" width="8.140625" style="17" customWidth="1"/>
    <col min="44" max="44" width="8.140625" style="12" customWidth="1"/>
    <col min="45" max="47" width="8.140625" style="3" customWidth="1"/>
    <col min="48" max="48" width="8.140625" style="19" customWidth="1"/>
    <col min="49" max="52" width="8.140625" style="3" customWidth="1"/>
    <col min="53" max="53" width="8.140625" style="19" customWidth="1"/>
    <col min="54" max="16384" width="8.140625" style="3" customWidth="1"/>
  </cols>
  <sheetData>
    <row r="1" spans="1:53" s="1" customFormat="1" ht="78.75" customHeight="1">
      <c r="A1" s="1" t="s">
        <v>0</v>
      </c>
      <c r="B1" s="1" t="s">
        <v>801</v>
      </c>
      <c r="C1" s="1" t="s">
        <v>802</v>
      </c>
      <c r="D1" s="1" t="s">
        <v>803</v>
      </c>
      <c r="E1" s="18" t="s">
        <v>804</v>
      </c>
      <c r="F1" s="1" t="s">
        <v>1</v>
      </c>
      <c r="G1" s="13" t="s">
        <v>2</v>
      </c>
      <c r="H1" s="4" t="s">
        <v>3</v>
      </c>
      <c r="I1" s="13" t="s">
        <v>2</v>
      </c>
      <c r="J1" s="4" t="s">
        <v>4</v>
      </c>
      <c r="K1" s="13" t="s">
        <v>2</v>
      </c>
      <c r="L1" s="4" t="s">
        <v>5</v>
      </c>
      <c r="M1" s="13" t="s">
        <v>2</v>
      </c>
      <c r="N1" s="7" t="s">
        <v>6</v>
      </c>
      <c r="O1" s="13" t="s">
        <v>2</v>
      </c>
      <c r="P1" s="4" t="s">
        <v>7</v>
      </c>
      <c r="Q1" s="13" t="s">
        <v>2</v>
      </c>
      <c r="R1" s="4" t="s">
        <v>8</v>
      </c>
      <c r="S1" s="13" t="s">
        <v>2</v>
      </c>
      <c r="T1" s="4" t="s">
        <v>9</v>
      </c>
      <c r="U1" s="13" t="s">
        <v>2</v>
      </c>
      <c r="V1" s="4" t="s">
        <v>10</v>
      </c>
      <c r="W1" s="13" t="s">
        <v>2</v>
      </c>
      <c r="X1" s="4" t="s">
        <v>11</v>
      </c>
      <c r="Y1" s="13" t="s">
        <v>2</v>
      </c>
      <c r="Z1" s="4" t="s">
        <v>12</v>
      </c>
      <c r="AA1" s="13" t="s">
        <v>2</v>
      </c>
      <c r="AB1" s="4" t="s">
        <v>13</v>
      </c>
      <c r="AC1" s="13" t="s">
        <v>2</v>
      </c>
      <c r="AD1" s="4" t="s">
        <v>14</v>
      </c>
      <c r="AE1" s="13" t="s">
        <v>2</v>
      </c>
      <c r="AF1" s="4" t="s">
        <v>15</v>
      </c>
      <c r="AG1" s="13" t="s">
        <v>2</v>
      </c>
      <c r="AH1" s="4" t="s">
        <v>16</v>
      </c>
      <c r="AI1" s="13" t="s">
        <v>2</v>
      </c>
      <c r="AJ1" s="4" t="s">
        <v>17</v>
      </c>
      <c r="AK1" s="13" t="s">
        <v>2</v>
      </c>
      <c r="AL1" s="4" t="s">
        <v>18</v>
      </c>
      <c r="AM1" s="13" t="s">
        <v>2</v>
      </c>
      <c r="AN1" s="4" t="s">
        <v>19</v>
      </c>
      <c r="AO1" s="13" t="s">
        <v>2</v>
      </c>
      <c r="AP1" s="4" t="s">
        <v>20</v>
      </c>
      <c r="AQ1" s="13" t="s">
        <v>2</v>
      </c>
      <c r="AR1" s="11" t="s">
        <v>800</v>
      </c>
      <c r="AS1" s="1" t="s">
        <v>806</v>
      </c>
      <c r="AT1" s="1" t="s">
        <v>807</v>
      </c>
      <c r="AU1" s="1" t="s">
        <v>805</v>
      </c>
      <c r="AV1" s="18" t="s">
        <v>812</v>
      </c>
      <c r="AW1" s="1" t="s">
        <v>808</v>
      </c>
      <c r="AX1" s="1" t="s">
        <v>809</v>
      </c>
      <c r="AY1" s="1" t="s">
        <v>810</v>
      </c>
      <c r="AZ1" s="1" t="s">
        <v>811</v>
      </c>
      <c r="BA1" s="18" t="s">
        <v>799</v>
      </c>
    </row>
    <row r="2" spans="1:53" ht="50.25" customHeight="1">
      <c r="A2" s="2" t="s">
        <v>359</v>
      </c>
      <c r="B2" s="2" t="s">
        <v>360</v>
      </c>
      <c r="C2" s="2" t="s">
        <v>361</v>
      </c>
      <c r="D2" s="2" t="s">
        <v>54</v>
      </c>
      <c r="E2" s="19">
        <f aca="true" t="shared" si="0" ref="E2:E65">AR2+BA2</f>
        <v>26.740000000000002</v>
      </c>
      <c r="F2" s="2" t="s">
        <v>22</v>
      </c>
      <c r="G2" s="14">
        <v>1</v>
      </c>
      <c r="H2" s="5" t="s">
        <v>90</v>
      </c>
      <c r="I2" s="14">
        <v>1</v>
      </c>
      <c r="J2" s="5" t="s">
        <v>23</v>
      </c>
      <c r="K2" s="14">
        <v>1</v>
      </c>
      <c r="L2" s="5" t="s">
        <v>24</v>
      </c>
      <c r="M2" s="14">
        <v>1</v>
      </c>
      <c r="N2" s="8" t="s">
        <v>59</v>
      </c>
      <c r="O2" s="14">
        <v>1</v>
      </c>
      <c r="P2" s="5" t="s">
        <v>185</v>
      </c>
      <c r="Q2" s="14">
        <v>1</v>
      </c>
      <c r="R2" s="5" t="s">
        <v>26</v>
      </c>
      <c r="S2" s="14">
        <v>1</v>
      </c>
      <c r="T2" s="5" t="s">
        <v>27</v>
      </c>
      <c r="U2" s="14">
        <v>1</v>
      </c>
      <c r="V2" s="5" t="s">
        <v>28</v>
      </c>
      <c r="W2" s="14">
        <v>1</v>
      </c>
      <c r="X2" s="5" t="s">
        <v>29</v>
      </c>
      <c r="Y2" s="14">
        <v>1</v>
      </c>
      <c r="Z2" s="5" t="s">
        <v>91</v>
      </c>
      <c r="AA2" s="14">
        <v>1</v>
      </c>
      <c r="AB2" s="5" t="s">
        <v>31</v>
      </c>
      <c r="AC2" s="14">
        <v>1</v>
      </c>
      <c r="AD2" s="9" t="s">
        <v>32</v>
      </c>
      <c r="AE2" s="16">
        <v>1</v>
      </c>
      <c r="AF2" s="10" t="s">
        <v>35</v>
      </c>
      <c r="AG2" s="17">
        <v>1</v>
      </c>
      <c r="AH2" s="10" t="s">
        <v>34</v>
      </c>
      <c r="AI2" s="17">
        <v>1</v>
      </c>
      <c r="AJ2" s="10" t="s">
        <v>33</v>
      </c>
      <c r="AK2" s="17">
        <v>1</v>
      </c>
      <c r="AL2" s="10" t="s">
        <v>36</v>
      </c>
      <c r="AM2" s="17">
        <v>1</v>
      </c>
      <c r="AN2" s="10" t="s">
        <v>37</v>
      </c>
      <c r="AO2" s="17">
        <v>1</v>
      </c>
      <c r="AP2" s="10" t="s">
        <v>38</v>
      </c>
      <c r="AQ2" s="17">
        <v>1</v>
      </c>
      <c r="AR2" s="12">
        <v>19</v>
      </c>
      <c r="AS2" s="3">
        <v>3.94</v>
      </c>
      <c r="AT2" s="3">
        <v>3.22</v>
      </c>
      <c r="AU2" s="3">
        <v>4</v>
      </c>
      <c r="AV2" s="19">
        <v>3.72</v>
      </c>
      <c r="AW2" s="3">
        <v>3.7</v>
      </c>
      <c r="AX2" s="3">
        <v>4.255</v>
      </c>
      <c r="AY2" s="3">
        <v>4.1</v>
      </c>
      <c r="AZ2" s="3">
        <f aca="true" t="shared" si="1" ref="AZ2:AZ65">ROUND((AW2+AX2+AY2)/3,2)</f>
        <v>4.02</v>
      </c>
      <c r="BA2" s="19">
        <f aca="true" t="shared" si="2" ref="BA2:BA65">AV2+AZ2</f>
        <v>7.74</v>
      </c>
    </row>
    <row r="3" spans="1:53" ht="50.25" customHeight="1">
      <c r="A3" s="2" t="s">
        <v>540</v>
      </c>
      <c r="B3" s="2" t="s">
        <v>541</v>
      </c>
      <c r="C3" s="2" t="s">
        <v>330</v>
      </c>
      <c r="D3" s="2" t="s">
        <v>54</v>
      </c>
      <c r="E3" s="19">
        <f t="shared" si="0"/>
        <v>26.65</v>
      </c>
      <c r="F3" s="2" t="s">
        <v>22</v>
      </c>
      <c r="G3" s="14">
        <v>1</v>
      </c>
      <c r="H3" s="5" t="s">
        <v>90</v>
      </c>
      <c r="I3" s="14">
        <v>1</v>
      </c>
      <c r="J3" s="5" t="s">
        <v>100</v>
      </c>
      <c r="K3" s="14">
        <v>1</v>
      </c>
      <c r="L3" s="5" t="s">
        <v>24</v>
      </c>
      <c r="M3" s="14">
        <v>1</v>
      </c>
      <c r="N3" s="8" t="s">
        <v>59</v>
      </c>
      <c r="O3" s="14">
        <v>1</v>
      </c>
      <c r="P3" s="5" t="s">
        <v>25</v>
      </c>
      <c r="Q3" s="14">
        <v>1</v>
      </c>
      <c r="R3" s="5" t="s">
        <v>26</v>
      </c>
      <c r="S3" s="14">
        <v>1</v>
      </c>
      <c r="T3" s="5" t="s">
        <v>27</v>
      </c>
      <c r="U3" s="14">
        <v>1</v>
      </c>
      <c r="V3" s="5" t="s">
        <v>28</v>
      </c>
      <c r="W3" s="14">
        <v>1</v>
      </c>
      <c r="X3" s="5" t="s">
        <v>29</v>
      </c>
      <c r="Y3" s="14">
        <v>1</v>
      </c>
      <c r="Z3" s="5" t="s">
        <v>91</v>
      </c>
      <c r="AA3" s="14">
        <v>1</v>
      </c>
      <c r="AB3" s="5" t="s">
        <v>31</v>
      </c>
      <c r="AC3" s="14">
        <v>1</v>
      </c>
      <c r="AD3" s="9" t="s">
        <v>32</v>
      </c>
      <c r="AE3" s="16">
        <v>1</v>
      </c>
      <c r="AF3" s="10" t="s">
        <v>35</v>
      </c>
      <c r="AG3" s="17">
        <v>1</v>
      </c>
      <c r="AH3" s="10" t="s">
        <v>34</v>
      </c>
      <c r="AI3" s="17">
        <v>1</v>
      </c>
      <c r="AJ3" s="10" t="s">
        <v>33</v>
      </c>
      <c r="AK3" s="17">
        <v>1</v>
      </c>
      <c r="AL3" s="10" t="s">
        <v>36</v>
      </c>
      <c r="AM3" s="17">
        <v>1</v>
      </c>
      <c r="AN3" s="10" t="s">
        <v>37</v>
      </c>
      <c r="AO3" s="17">
        <v>1</v>
      </c>
      <c r="AP3" s="10" t="s">
        <v>38</v>
      </c>
      <c r="AQ3" s="17">
        <v>1</v>
      </c>
      <c r="AR3" s="12">
        <v>19</v>
      </c>
      <c r="AS3" s="3">
        <v>4.31</v>
      </c>
      <c r="AT3" s="3">
        <v>3.85</v>
      </c>
      <c r="AU3" s="3">
        <v>4.31</v>
      </c>
      <c r="AV3" s="19">
        <v>4.15</v>
      </c>
      <c r="AW3" s="3">
        <v>3.64</v>
      </c>
      <c r="AX3" s="3">
        <v>3.995</v>
      </c>
      <c r="AY3" s="3">
        <v>2.855</v>
      </c>
      <c r="AZ3" s="3">
        <f t="shared" si="1"/>
        <v>3.5</v>
      </c>
      <c r="BA3" s="19">
        <f t="shared" si="2"/>
        <v>7.65</v>
      </c>
    </row>
    <row r="4" spans="1:53" ht="50.25" customHeight="1">
      <c r="A4" s="2" t="s">
        <v>427</v>
      </c>
      <c r="B4" s="2" t="s">
        <v>428</v>
      </c>
      <c r="C4" s="2" t="s">
        <v>429</v>
      </c>
      <c r="D4" s="2" t="s">
        <v>54</v>
      </c>
      <c r="E4" s="19">
        <f t="shared" si="0"/>
        <v>26.43</v>
      </c>
      <c r="F4" s="2" t="s">
        <v>22</v>
      </c>
      <c r="G4" s="14">
        <v>1</v>
      </c>
      <c r="H4" s="5" t="s">
        <v>90</v>
      </c>
      <c r="I4" s="14">
        <v>1</v>
      </c>
      <c r="J4" s="5" t="s">
        <v>23</v>
      </c>
      <c r="K4" s="14">
        <v>1</v>
      </c>
      <c r="L4" s="5" t="s">
        <v>24</v>
      </c>
      <c r="M4" s="14">
        <v>1</v>
      </c>
      <c r="N4" s="8" t="s">
        <v>59</v>
      </c>
      <c r="O4" s="14">
        <v>1</v>
      </c>
      <c r="P4" s="5" t="s">
        <v>185</v>
      </c>
      <c r="Q4" s="14">
        <v>1</v>
      </c>
      <c r="R4" s="5" t="s">
        <v>26</v>
      </c>
      <c r="S4" s="14">
        <v>1</v>
      </c>
      <c r="T4" s="5" t="s">
        <v>27</v>
      </c>
      <c r="U4" s="14">
        <v>1</v>
      </c>
      <c r="V4" s="5" t="s">
        <v>28</v>
      </c>
      <c r="W4" s="14">
        <v>1</v>
      </c>
      <c r="X4" s="5" t="s">
        <v>29</v>
      </c>
      <c r="Y4" s="14">
        <v>1</v>
      </c>
      <c r="Z4" s="5" t="s">
        <v>91</v>
      </c>
      <c r="AA4" s="14">
        <v>1</v>
      </c>
      <c r="AB4" s="5" t="s">
        <v>31</v>
      </c>
      <c r="AC4" s="14">
        <v>1</v>
      </c>
      <c r="AD4" s="9" t="s">
        <v>32</v>
      </c>
      <c r="AE4" s="16">
        <v>1</v>
      </c>
      <c r="AF4" s="10" t="s">
        <v>35</v>
      </c>
      <c r="AG4" s="17">
        <v>1</v>
      </c>
      <c r="AH4" s="10" t="s">
        <v>34</v>
      </c>
      <c r="AI4" s="17">
        <v>1</v>
      </c>
      <c r="AJ4" s="10" t="s">
        <v>33</v>
      </c>
      <c r="AK4" s="17">
        <v>1</v>
      </c>
      <c r="AL4" s="10" t="s">
        <v>36</v>
      </c>
      <c r="AM4" s="17">
        <v>1</v>
      </c>
      <c r="AN4" s="10" t="s">
        <v>37</v>
      </c>
      <c r="AO4" s="17">
        <v>1</v>
      </c>
      <c r="AP4" s="10" t="s">
        <v>38</v>
      </c>
      <c r="AQ4" s="17">
        <v>1</v>
      </c>
      <c r="AR4" s="12">
        <v>19</v>
      </c>
      <c r="AS4" s="3">
        <v>3.56</v>
      </c>
      <c r="AT4" s="3">
        <v>2.75</v>
      </c>
      <c r="AU4" s="3">
        <v>3.56</v>
      </c>
      <c r="AV4" s="19">
        <v>3.29</v>
      </c>
      <c r="AW4" s="3">
        <v>3.71</v>
      </c>
      <c r="AX4" s="3">
        <v>4.4</v>
      </c>
      <c r="AY4" s="3">
        <v>4.305</v>
      </c>
      <c r="AZ4" s="3">
        <f t="shared" si="1"/>
        <v>4.14</v>
      </c>
      <c r="BA4" s="19">
        <f t="shared" si="2"/>
        <v>7.43</v>
      </c>
    </row>
    <row r="5" spans="1:53" ht="50.25" customHeight="1">
      <c r="A5" s="2" t="s">
        <v>542</v>
      </c>
      <c r="B5" s="2" t="s">
        <v>543</v>
      </c>
      <c r="C5" s="2" t="s">
        <v>330</v>
      </c>
      <c r="D5" s="2" t="s">
        <v>54</v>
      </c>
      <c r="E5" s="19">
        <f t="shared" si="0"/>
        <v>25.380000000000003</v>
      </c>
      <c r="F5" s="2" t="s">
        <v>22</v>
      </c>
      <c r="G5" s="14">
        <v>1</v>
      </c>
      <c r="H5" s="5" t="s">
        <v>90</v>
      </c>
      <c r="I5" s="14">
        <v>1</v>
      </c>
      <c r="J5" s="5" t="s">
        <v>100</v>
      </c>
      <c r="K5" s="14">
        <v>1</v>
      </c>
      <c r="L5" s="5" t="s">
        <v>24</v>
      </c>
      <c r="M5" s="14">
        <v>1</v>
      </c>
      <c r="N5" s="8" t="s">
        <v>59</v>
      </c>
      <c r="O5" s="14">
        <v>1</v>
      </c>
      <c r="P5" s="5" t="s">
        <v>25</v>
      </c>
      <c r="Q5" s="14">
        <v>1</v>
      </c>
      <c r="R5" s="5" t="s">
        <v>26</v>
      </c>
      <c r="S5" s="14">
        <v>1</v>
      </c>
      <c r="T5" s="5" t="s">
        <v>27</v>
      </c>
      <c r="U5" s="14">
        <v>1</v>
      </c>
      <c r="V5" s="5" t="s">
        <v>28</v>
      </c>
      <c r="W5" s="14">
        <v>1</v>
      </c>
      <c r="X5" s="5" t="s">
        <v>29</v>
      </c>
      <c r="Y5" s="14">
        <v>1</v>
      </c>
      <c r="Z5" s="5" t="s">
        <v>91</v>
      </c>
      <c r="AA5" s="14">
        <v>1</v>
      </c>
      <c r="AB5" s="5" t="s">
        <v>31</v>
      </c>
      <c r="AC5" s="14">
        <v>1</v>
      </c>
      <c r="AD5" s="9" t="s">
        <v>32</v>
      </c>
      <c r="AE5" s="16">
        <v>1</v>
      </c>
      <c r="AF5" s="10" t="s">
        <v>35</v>
      </c>
      <c r="AG5" s="17">
        <v>1</v>
      </c>
      <c r="AH5" s="10" t="s">
        <v>34</v>
      </c>
      <c r="AI5" s="17">
        <v>1</v>
      </c>
      <c r="AJ5" s="10" t="s">
        <v>33</v>
      </c>
      <c r="AK5" s="17">
        <v>1</v>
      </c>
      <c r="AL5" s="10" t="s">
        <v>36</v>
      </c>
      <c r="AM5" s="17">
        <v>1</v>
      </c>
      <c r="AN5" s="10" t="s">
        <v>37</v>
      </c>
      <c r="AO5" s="17">
        <v>1</v>
      </c>
      <c r="AP5" s="10" t="s">
        <v>38</v>
      </c>
      <c r="AQ5" s="17">
        <v>1</v>
      </c>
      <c r="AR5" s="12">
        <v>19</v>
      </c>
      <c r="AS5" s="3">
        <v>3.6</v>
      </c>
      <c r="AT5" s="3">
        <v>2.7</v>
      </c>
      <c r="AU5" s="3">
        <v>4</v>
      </c>
      <c r="AV5" s="19">
        <v>3.43</v>
      </c>
      <c r="AW5" s="3">
        <v>3.205</v>
      </c>
      <c r="AX5" s="3">
        <v>2.395</v>
      </c>
      <c r="AY5" s="3">
        <v>3.255</v>
      </c>
      <c r="AZ5" s="3">
        <f t="shared" si="1"/>
        <v>2.95</v>
      </c>
      <c r="BA5" s="19">
        <f t="shared" si="2"/>
        <v>6.380000000000001</v>
      </c>
    </row>
    <row r="6" spans="1:53" ht="50.25" customHeight="1">
      <c r="A6" s="2" t="s">
        <v>745</v>
      </c>
      <c r="B6" s="2" t="s">
        <v>746</v>
      </c>
      <c r="C6" s="2" t="s">
        <v>601</v>
      </c>
      <c r="D6" s="2" t="s">
        <v>54</v>
      </c>
      <c r="E6" s="19">
        <f t="shared" si="0"/>
        <v>25.38</v>
      </c>
      <c r="F6" s="2" t="s">
        <v>22</v>
      </c>
      <c r="G6" s="14">
        <v>1</v>
      </c>
      <c r="H6" s="5" t="s">
        <v>22</v>
      </c>
      <c r="I6" s="14">
        <v>1</v>
      </c>
      <c r="J6" s="5" t="s">
        <v>23</v>
      </c>
      <c r="K6" s="14">
        <v>1</v>
      </c>
      <c r="L6" s="5" t="s">
        <v>24</v>
      </c>
      <c r="M6" s="14">
        <v>1</v>
      </c>
      <c r="N6" s="8" t="s">
        <v>59</v>
      </c>
      <c r="O6" s="14">
        <v>1</v>
      </c>
      <c r="P6" s="5" t="s">
        <v>185</v>
      </c>
      <c r="Q6" s="14">
        <v>1</v>
      </c>
      <c r="R6" s="5" t="s">
        <v>26</v>
      </c>
      <c r="S6" s="14">
        <v>1</v>
      </c>
      <c r="T6" s="5" t="s">
        <v>27</v>
      </c>
      <c r="U6" s="14">
        <v>1</v>
      </c>
      <c r="V6" s="5" t="s">
        <v>28</v>
      </c>
      <c r="W6" s="14">
        <v>1</v>
      </c>
      <c r="X6" s="5" t="s">
        <v>29</v>
      </c>
      <c r="Y6" s="14">
        <v>1</v>
      </c>
      <c r="Z6" s="5" t="s">
        <v>91</v>
      </c>
      <c r="AA6" s="14">
        <v>1</v>
      </c>
      <c r="AB6" s="5" t="s">
        <v>31</v>
      </c>
      <c r="AC6" s="14">
        <v>1</v>
      </c>
      <c r="AD6" s="9" t="s">
        <v>32</v>
      </c>
      <c r="AE6" s="16">
        <v>1</v>
      </c>
      <c r="AF6" s="10" t="s">
        <v>33</v>
      </c>
      <c r="AH6" s="10" t="s">
        <v>34</v>
      </c>
      <c r="AI6" s="17">
        <v>1</v>
      </c>
      <c r="AJ6" s="10" t="s">
        <v>35</v>
      </c>
      <c r="AL6" s="10" t="s">
        <v>36</v>
      </c>
      <c r="AM6" s="17">
        <v>1</v>
      </c>
      <c r="AN6" s="10" t="s">
        <v>37</v>
      </c>
      <c r="AO6" s="17">
        <v>1</v>
      </c>
      <c r="AP6" s="10" t="s">
        <v>38</v>
      </c>
      <c r="AQ6" s="17">
        <v>1</v>
      </c>
      <c r="AR6" s="12">
        <v>17</v>
      </c>
      <c r="AS6" s="3">
        <v>4.15</v>
      </c>
      <c r="AT6" s="3">
        <v>4.5</v>
      </c>
      <c r="AU6" s="3">
        <v>3.92</v>
      </c>
      <c r="AV6" s="19">
        <v>4.18</v>
      </c>
      <c r="AW6" s="3">
        <v>3.695</v>
      </c>
      <c r="AX6" s="3">
        <v>4.365</v>
      </c>
      <c r="AY6" s="3">
        <v>4.535</v>
      </c>
      <c r="AZ6" s="3">
        <f t="shared" si="1"/>
        <v>4.2</v>
      </c>
      <c r="BA6" s="19">
        <f t="shared" si="2"/>
        <v>8.379999999999999</v>
      </c>
    </row>
    <row r="7" spans="1:53" ht="50.25" customHeight="1">
      <c r="A7" s="2" t="s">
        <v>263</v>
      </c>
      <c r="B7" s="2" t="s">
        <v>264</v>
      </c>
      <c r="C7" s="2" t="s">
        <v>265</v>
      </c>
      <c r="D7" s="2" t="s">
        <v>266</v>
      </c>
      <c r="E7" s="19">
        <f t="shared" si="0"/>
        <v>25.35</v>
      </c>
      <c r="F7" s="2" t="s">
        <v>22</v>
      </c>
      <c r="G7" s="14">
        <v>1</v>
      </c>
      <c r="H7" s="5" t="s">
        <v>90</v>
      </c>
      <c r="I7" s="14">
        <v>1</v>
      </c>
      <c r="J7" s="5" t="s">
        <v>23</v>
      </c>
      <c r="K7" s="14">
        <v>1</v>
      </c>
      <c r="L7" s="5" t="s">
        <v>24</v>
      </c>
      <c r="M7" s="14">
        <v>1</v>
      </c>
      <c r="N7" s="8" t="s">
        <v>59</v>
      </c>
      <c r="O7" s="14">
        <v>1</v>
      </c>
      <c r="P7" s="5" t="s">
        <v>25</v>
      </c>
      <c r="Q7" s="14">
        <v>1</v>
      </c>
      <c r="R7" s="5" t="s">
        <v>26</v>
      </c>
      <c r="S7" s="14">
        <v>1</v>
      </c>
      <c r="T7" s="5" t="s">
        <v>27</v>
      </c>
      <c r="U7" s="14">
        <v>1</v>
      </c>
      <c r="V7" s="5" t="s">
        <v>28</v>
      </c>
      <c r="W7" s="14">
        <v>1</v>
      </c>
      <c r="X7" s="5" t="s">
        <v>29</v>
      </c>
      <c r="Y7" s="14">
        <v>1</v>
      </c>
      <c r="Z7" s="5" t="s">
        <v>101</v>
      </c>
      <c r="AB7" s="5" t="s">
        <v>31</v>
      </c>
      <c r="AC7" s="14">
        <v>1</v>
      </c>
      <c r="AD7" s="9" t="s">
        <v>32</v>
      </c>
      <c r="AE7" s="16">
        <v>1</v>
      </c>
      <c r="AF7" s="10" t="s">
        <v>35</v>
      </c>
      <c r="AG7" s="17">
        <v>1</v>
      </c>
      <c r="AH7" s="10" t="s">
        <v>34</v>
      </c>
      <c r="AI7" s="17">
        <v>1</v>
      </c>
      <c r="AJ7" s="10" t="s">
        <v>33</v>
      </c>
      <c r="AK7" s="17">
        <v>1</v>
      </c>
      <c r="AL7" s="10" t="s">
        <v>36</v>
      </c>
      <c r="AM7" s="17">
        <v>1</v>
      </c>
      <c r="AN7" s="10" t="s">
        <v>37</v>
      </c>
      <c r="AO7" s="17">
        <v>1</v>
      </c>
      <c r="AP7" s="10" t="s">
        <v>38</v>
      </c>
      <c r="AQ7" s="17">
        <v>1</v>
      </c>
      <c r="AR7" s="12">
        <v>18</v>
      </c>
      <c r="AS7" s="3">
        <v>3.85</v>
      </c>
      <c r="AT7" s="3">
        <v>2.5</v>
      </c>
      <c r="AU7" s="3">
        <v>3.77</v>
      </c>
      <c r="AV7" s="19">
        <v>3.44</v>
      </c>
      <c r="AW7" s="3">
        <v>3.84</v>
      </c>
      <c r="AX7" s="3">
        <v>3.54</v>
      </c>
      <c r="AY7" s="3">
        <v>4.335</v>
      </c>
      <c r="AZ7" s="3">
        <f t="shared" si="1"/>
        <v>3.91</v>
      </c>
      <c r="BA7" s="19">
        <f t="shared" si="2"/>
        <v>7.35</v>
      </c>
    </row>
    <row r="8" spans="1:53" ht="50.25" customHeight="1">
      <c r="A8" s="2" t="s">
        <v>747</v>
      </c>
      <c r="B8" s="2" t="s">
        <v>748</v>
      </c>
      <c r="C8" s="2" t="s">
        <v>749</v>
      </c>
      <c r="D8" s="2" t="s">
        <v>704</v>
      </c>
      <c r="E8" s="19">
        <f t="shared" si="0"/>
        <v>24.22</v>
      </c>
      <c r="F8" s="2" t="s">
        <v>22</v>
      </c>
      <c r="G8" s="14">
        <v>1</v>
      </c>
      <c r="H8" s="5" t="s">
        <v>90</v>
      </c>
      <c r="I8" s="14">
        <v>1</v>
      </c>
      <c r="J8" s="5" t="s">
        <v>23</v>
      </c>
      <c r="K8" s="14">
        <v>1</v>
      </c>
      <c r="L8" s="5" t="s">
        <v>24</v>
      </c>
      <c r="M8" s="14">
        <v>1</v>
      </c>
      <c r="N8" s="8" t="s">
        <v>59</v>
      </c>
      <c r="O8" s="14">
        <v>1</v>
      </c>
      <c r="P8" s="5" t="s">
        <v>25</v>
      </c>
      <c r="Q8" s="14">
        <v>1</v>
      </c>
      <c r="R8" s="5" t="s">
        <v>26</v>
      </c>
      <c r="S8" s="14">
        <v>1</v>
      </c>
      <c r="T8" s="5" t="s">
        <v>27</v>
      </c>
      <c r="U8" s="14">
        <v>1</v>
      </c>
      <c r="V8" s="5" t="s">
        <v>28</v>
      </c>
      <c r="W8" s="14">
        <v>1</v>
      </c>
      <c r="X8" s="5" t="s">
        <v>29</v>
      </c>
      <c r="Y8" s="14">
        <v>1</v>
      </c>
      <c r="Z8" s="5" t="s">
        <v>91</v>
      </c>
      <c r="AA8" s="14">
        <v>1</v>
      </c>
      <c r="AB8" s="5" t="s">
        <v>31</v>
      </c>
      <c r="AC8" s="14">
        <v>1</v>
      </c>
      <c r="AD8" s="9" t="s">
        <v>32</v>
      </c>
      <c r="AE8" s="16">
        <v>1</v>
      </c>
      <c r="AF8" s="10" t="s">
        <v>35</v>
      </c>
      <c r="AG8" s="17">
        <v>1</v>
      </c>
      <c r="AH8" s="10" t="s">
        <v>38</v>
      </c>
      <c r="AJ8" s="10" t="s">
        <v>33</v>
      </c>
      <c r="AK8" s="17">
        <v>1</v>
      </c>
      <c r="AL8" s="10" t="s">
        <v>36</v>
      </c>
      <c r="AM8" s="17">
        <v>1</v>
      </c>
      <c r="AN8" s="10" t="s">
        <v>37</v>
      </c>
      <c r="AO8" s="17">
        <v>1</v>
      </c>
      <c r="AP8" s="10" t="s">
        <v>34</v>
      </c>
      <c r="AR8" s="12">
        <v>17</v>
      </c>
      <c r="AS8" s="3">
        <v>3.2</v>
      </c>
      <c r="AT8" s="3">
        <v>3.8</v>
      </c>
      <c r="AU8" s="3">
        <v>3.73</v>
      </c>
      <c r="AV8" s="19">
        <v>3.58</v>
      </c>
      <c r="AW8" s="3">
        <v>3.35</v>
      </c>
      <c r="AX8" s="3">
        <v>3.49</v>
      </c>
      <c r="AY8" s="3">
        <v>4.09</v>
      </c>
      <c r="AZ8" s="3">
        <f t="shared" si="1"/>
        <v>3.64</v>
      </c>
      <c r="BA8" s="19">
        <f t="shared" si="2"/>
        <v>7.220000000000001</v>
      </c>
    </row>
    <row r="9" spans="1:53" ht="50.25" customHeight="1">
      <c r="A9" s="2" t="s">
        <v>544</v>
      </c>
      <c r="B9" s="2" t="s">
        <v>545</v>
      </c>
      <c r="C9" s="2" t="s">
        <v>546</v>
      </c>
      <c r="D9" s="2" t="s">
        <v>54</v>
      </c>
      <c r="E9" s="19">
        <f t="shared" si="0"/>
        <v>23.83</v>
      </c>
      <c r="F9" s="2" t="s">
        <v>22</v>
      </c>
      <c r="G9" s="14">
        <v>1</v>
      </c>
      <c r="H9" s="5" t="s">
        <v>442</v>
      </c>
      <c r="I9" s="14">
        <v>1</v>
      </c>
      <c r="J9" s="5" t="s">
        <v>23</v>
      </c>
      <c r="K9" s="14">
        <v>1</v>
      </c>
      <c r="L9" s="5" t="s">
        <v>24</v>
      </c>
      <c r="M9" s="14">
        <v>1</v>
      </c>
      <c r="N9" s="8" t="s">
        <v>85</v>
      </c>
      <c r="P9" s="5" t="s">
        <v>25</v>
      </c>
      <c r="Q9" s="14">
        <v>1</v>
      </c>
      <c r="R9" s="5" t="s">
        <v>26</v>
      </c>
      <c r="S9" s="14">
        <v>1</v>
      </c>
      <c r="T9" s="5" t="s">
        <v>27</v>
      </c>
      <c r="U9" s="14">
        <v>1</v>
      </c>
      <c r="V9" s="5" t="s">
        <v>28</v>
      </c>
      <c r="W9" s="14">
        <v>1</v>
      </c>
      <c r="X9" s="5" t="s">
        <v>29</v>
      </c>
      <c r="Y9" s="14">
        <v>1</v>
      </c>
      <c r="Z9" s="5" t="s">
        <v>30</v>
      </c>
      <c r="AB9" s="5" t="s">
        <v>31</v>
      </c>
      <c r="AC9" s="14">
        <v>1</v>
      </c>
      <c r="AD9" s="9" t="s">
        <v>72</v>
      </c>
      <c r="AF9" s="10" t="s">
        <v>35</v>
      </c>
      <c r="AG9" s="17">
        <v>1</v>
      </c>
      <c r="AH9" s="10" t="s">
        <v>34</v>
      </c>
      <c r="AI9" s="17">
        <v>1</v>
      </c>
      <c r="AJ9" s="10" t="s">
        <v>33</v>
      </c>
      <c r="AK9" s="17">
        <v>1</v>
      </c>
      <c r="AL9" s="10" t="s">
        <v>36</v>
      </c>
      <c r="AM9" s="17">
        <v>1</v>
      </c>
      <c r="AN9" s="10" t="s">
        <v>37</v>
      </c>
      <c r="AO9" s="17">
        <v>1</v>
      </c>
      <c r="AP9" s="10" t="s">
        <v>38</v>
      </c>
      <c r="AQ9" s="17">
        <v>1</v>
      </c>
      <c r="AR9" s="12">
        <v>16</v>
      </c>
      <c r="AS9" s="3">
        <v>3.3</v>
      </c>
      <c r="AT9" s="3">
        <v>3.7</v>
      </c>
      <c r="AU9" s="3">
        <v>4.6</v>
      </c>
      <c r="AV9" s="19">
        <v>3.87</v>
      </c>
      <c r="AW9" s="3">
        <v>4.015</v>
      </c>
      <c r="AX9" s="3">
        <v>3.995</v>
      </c>
      <c r="AY9" s="3">
        <v>3.875</v>
      </c>
      <c r="AZ9" s="3">
        <f t="shared" si="1"/>
        <v>3.96</v>
      </c>
      <c r="BA9" s="19">
        <f t="shared" si="2"/>
        <v>7.83</v>
      </c>
    </row>
    <row r="10" spans="1:53" ht="50.25" customHeight="1">
      <c r="A10" s="2" t="s">
        <v>627</v>
      </c>
      <c r="B10" s="2" t="s">
        <v>628</v>
      </c>
      <c r="C10" s="2" t="s">
        <v>629</v>
      </c>
      <c r="D10" s="2" t="s">
        <v>54</v>
      </c>
      <c r="E10" s="19">
        <f t="shared" si="0"/>
        <v>23.8</v>
      </c>
      <c r="F10" s="2" t="s">
        <v>22</v>
      </c>
      <c r="G10" s="14">
        <v>1</v>
      </c>
      <c r="H10" s="5" t="s">
        <v>90</v>
      </c>
      <c r="I10" s="14">
        <v>1</v>
      </c>
      <c r="J10" s="5" t="s">
        <v>22</v>
      </c>
      <c r="L10" s="5" t="s">
        <v>24</v>
      </c>
      <c r="M10" s="14">
        <v>1</v>
      </c>
      <c r="N10" s="8" t="s">
        <v>49</v>
      </c>
      <c r="P10" s="5" t="s">
        <v>25</v>
      </c>
      <c r="Q10" s="14">
        <v>1</v>
      </c>
      <c r="R10" s="5" t="s">
        <v>26</v>
      </c>
      <c r="S10" s="14">
        <v>1</v>
      </c>
      <c r="T10" s="5" t="s">
        <v>27</v>
      </c>
      <c r="U10" s="14">
        <v>1</v>
      </c>
      <c r="V10" s="5" t="s">
        <v>28</v>
      </c>
      <c r="W10" s="14">
        <v>1</v>
      </c>
      <c r="X10" s="5" t="s">
        <v>29</v>
      </c>
      <c r="Y10" s="14">
        <v>1</v>
      </c>
      <c r="Z10" s="5" t="s">
        <v>91</v>
      </c>
      <c r="AA10" s="14">
        <v>1</v>
      </c>
      <c r="AB10" s="5" t="s">
        <v>31</v>
      </c>
      <c r="AC10" s="14">
        <v>1</v>
      </c>
      <c r="AD10" s="9" t="s">
        <v>32</v>
      </c>
      <c r="AE10" s="16">
        <v>1</v>
      </c>
      <c r="AF10" s="10" t="s">
        <v>35</v>
      </c>
      <c r="AG10" s="17">
        <v>1</v>
      </c>
      <c r="AH10" s="10" t="s">
        <v>34</v>
      </c>
      <c r="AI10" s="17">
        <v>1</v>
      </c>
      <c r="AJ10" s="10" t="s">
        <v>33</v>
      </c>
      <c r="AK10" s="17">
        <v>1</v>
      </c>
      <c r="AL10" s="10" t="s">
        <v>36</v>
      </c>
      <c r="AM10" s="17">
        <v>1</v>
      </c>
      <c r="AN10" s="10" t="s">
        <v>37</v>
      </c>
      <c r="AO10" s="17">
        <v>1</v>
      </c>
      <c r="AP10" s="10" t="s">
        <v>38</v>
      </c>
      <c r="AQ10" s="17">
        <v>1</v>
      </c>
      <c r="AR10" s="12">
        <v>17</v>
      </c>
      <c r="AS10" s="3">
        <v>2.83</v>
      </c>
      <c r="AT10" s="3">
        <v>3.17</v>
      </c>
      <c r="AU10" s="3">
        <v>3.17</v>
      </c>
      <c r="AV10" s="19">
        <v>3.06</v>
      </c>
      <c r="AW10" s="3">
        <v>3.425</v>
      </c>
      <c r="AX10" s="3">
        <v>3.81</v>
      </c>
      <c r="AY10" s="3">
        <v>3.975</v>
      </c>
      <c r="AZ10" s="3">
        <f t="shared" si="1"/>
        <v>3.74</v>
      </c>
      <c r="BA10" s="19">
        <f t="shared" si="2"/>
        <v>6.800000000000001</v>
      </c>
    </row>
    <row r="11" spans="1:53" ht="50.25" customHeight="1">
      <c r="A11" s="2" t="s">
        <v>291</v>
      </c>
      <c r="B11" s="2" t="s">
        <v>292</v>
      </c>
      <c r="C11" s="2" t="s">
        <v>293</v>
      </c>
      <c r="D11" s="2" t="s">
        <v>54</v>
      </c>
      <c r="E11" s="19">
        <f t="shared" si="0"/>
        <v>23.53</v>
      </c>
      <c r="F11" s="2" t="s">
        <v>22</v>
      </c>
      <c r="G11" s="14">
        <v>1</v>
      </c>
      <c r="H11" s="5" t="s">
        <v>22</v>
      </c>
      <c r="I11" s="14">
        <v>1</v>
      </c>
      <c r="J11" s="5" t="s">
        <v>77</v>
      </c>
      <c r="L11" s="5" t="s">
        <v>24</v>
      </c>
      <c r="M11" s="14">
        <v>1</v>
      </c>
      <c r="N11" s="8" t="s">
        <v>59</v>
      </c>
      <c r="O11" s="14">
        <v>1</v>
      </c>
      <c r="P11" s="5" t="s">
        <v>95</v>
      </c>
      <c r="R11" s="5" t="s">
        <v>26</v>
      </c>
      <c r="S11" s="14">
        <v>1</v>
      </c>
      <c r="T11" s="5" t="s">
        <v>27</v>
      </c>
      <c r="U11" s="14">
        <v>1</v>
      </c>
      <c r="V11" s="5" t="s">
        <v>28</v>
      </c>
      <c r="W11" s="14">
        <v>1</v>
      </c>
      <c r="X11" s="5" t="s">
        <v>29</v>
      </c>
      <c r="Y11" s="14">
        <v>1</v>
      </c>
      <c r="Z11" s="5" t="s">
        <v>30</v>
      </c>
      <c r="AB11" s="5" t="s">
        <v>31</v>
      </c>
      <c r="AC11" s="14">
        <v>1</v>
      </c>
      <c r="AD11" s="9" t="s">
        <v>32</v>
      </c>
      <c r="AE11" s="16">
        <v>1</v>
      </c>
      <c r="AF11" s="10" t="s">
        <v>35</v>
      </c>
      <c r="AG11" s="17">
        <v>1</v>
      </c>
      <c r="AH11" s="10" t="s">
        <v>34</v>
      </c>
      <c r="AI11" s="17">
        <v>1</v>
      </c>
      <c r="AJ11" s="10" t="s">
        <v>33</v>
      </c>
      <c r="AK11" s="17">
        <v>1</v>
      </c>
      <c r="AL11" s="10" t="s">
        <v>36</v>
      </c>
      <c r="AM11" s="17">
        <v>1</v>
      </c>
      <c r="AN11" s="10" t="s">
        <v>37</v>
      </c>
      <c r="AO11" s="17">
        <v>1</v>
      </c>
      <c r="AP11" s="10" t="s">
        <v>38</v>
      </c>
      <c r="AQ11" s="17">
        <v>1</v>
      </c>
      <c r="AR11" s="12">
        <v>16</v>
      </c>
      <c r="AS11" s="3">
        <v>4.09</v>
      </c>
      <c r="AT11" s="3">
        <v>4.36</v>
      </c>
      <c r="AU11" s="3">
        <v>4.09</v>
      </c>
      <c r="AV11" s="19">
        <v>4.18</v>
      </c>
      <c r="AW11" s="3">
        <v>3.685</v>
      </c>
      <c r="AX11" s="3">
        <v>3.635</v>
      </c>
      <c r="AY11" s="3">
        <v>2.725</v>
      </c>
      <c r="AZ11" s="3">
        <f t="shared" si="1"/>
        <v>3.35</v>
      </c>
      <c r="BA11" s="19">
        <f t="shared" si="2"/>
        <v>7.529999999999999</v>
      </c>
    </row>
    <row r="12" spans="1:53" ht="50.25" customHeight="1">
      <c r="A12" s="2" t="s">
        <v>343</v>
      </c>
      <c r="B12" s="2" t="s">
        <v>344</v>
      </c>
      <c r="C12" s="2" t="s">
        <v>345</v>
      </c>
      <c r="D12" s="2" t="s">
        <v>98</v>
      </c>
      <c r="E12" s="19">
        <f t="shared" si="0"/>
        <v>22.32</v>
      </c>
      <c r="F12" s="2" t="s">
        <v>22</v>
      </c>
      <c r="G12" s="14">
        <v>1</v>
      </c>
      <c r="H12" s="5" t="s">
        <v>90</v>
      </c>
      <c r="I12" s="14">
        <v>1</v>
      </c>
      <c r="J12" s="5" t="s">
        <v>23</v>
      </c>
      <c r="K12" s="14">
        <v>1</v>
      </c>
      <c r="L12" s="5" t="s">
        <v>24</v>
      </c>
      <c r="M12" s="14">
        <v>1</v>
      </c>
      <c r="N12" s="8" t="s">
        <v>85</v>
      </c>
      <c r="P12" s="5" t="s">
        <v>25</v>
      </c>
      <c r="Q12" s="14">
        <v>1</v>
      </c>
      <c r="R12" s="5" t="s">
        <v>26</v>
      </c>
      <c r="S12" s="14">
        <v>1</v>
      </c>
      <c r="T12" s="5" t="s">
        <v>27</v>
      </c>
      <c r="U12" s="14">
        <v>1</v>
      </c>
      <c r="V12" s="5" t="s">
        <v>28</v>
      </c>
      <c r="W12" s="14">
        <v>1</v>
      </c>
      <c r="X12" s="5" t="s">
        <v>29</v>
      </c>
      <c r="Y12" s="14">
        <v>1</v>
      </c>
      <c r="Z12" s="5" t="s">
        <v>91</v>
      </c>
      <c r="AA12" s="14">
        <v>1</v>
      </c>
      <c r="AB12" s="5" t="s">
        <v>31</v>
      </c>
      <c r="AC12" s="14">
        <v>1</v>
      </c>
      <c r="AD12" s="9" t="s">
        <v>340</v>
      </c>
      <c r="AF12" s="10" t="s">
        <v>35</v>
      </c>
      <c r="AG12" s="17">
        <v>1</v>
      </c>
      <c r="AH12" s="10" t="s">
        <v>34</v>
      </c>
      <c r="AI12" s="17">
        <v>1</v>
      </c>
      <c r="AJ12" s="10" t="s">
        <v>33</v>
      </c>
      <c r="AK12" s="17">
        <v>1</v>
      </c>
      <c r="AL12" s="10" t="s">
        <v>36</v>
      </c>
      <c r="AM12" s="17">
        <v>1</v>
      </c>
      <c r="AN12" s="10" t="s">
        <v>37</v>
      </c>
      <c r="AO12" s="17">
        <v>1</v>
      </c>
      <c r="AP12" s="10" t="s">
        <v>38</v>
      </c>
      <c r="AQ12" s="17">
        <v>1</v>
      </c>
      <c r="AR12" s="12">
        <v>17</v>
      </c>
      <c r="AS12" s="3">
        <v>3.55</v>
      </c>
      <c r="AT12" s="3">
        <v>1.25</v>
      </c>
      <c r="AU12" s="3">
        <v>3.64</v>
      </c>
      <c r="AV12" s="19">
        <v>2.97</v>
      </c>
      <c r="AW12" s="3">
        <v>3.12</v>
      </c>
      <c r="AX12" s="3">
        <v>2.19</v>
      </c>
      <c r="AY12" s="3">
        <v>1.745</v>
      </c>
      <c r="AZ12" s="3">
        <f t="shared" si="1"/>
        <v>2.35</v>
      </c>
      <c r="BA12" s="19">
        <f t="shared" si="2"/>
        <v>5.32</v>
      </c>
    </row>
    <row r="13" spans="1:53" ht="50.25" customHeight="1">
      <c r="A13" s="2" t="s">
        <v>630</v>
      </c>
      <c r="B13" s="2" t="s">
        <v>631</v>
      </c>
      <c r="C13" s="2" t="s">
        <v>629</v>
      </c>
      <c r="D13" s="2" t="s">
        <v>54</v>
      </c>
      <c r="E13" s="19">
        <f t="shared" si="0"/>
        <v>22.2</v>
      </c>
      <c r="F13" s="2" t="s">
        <v>22</v>
      </c>
      <c r="G13" s="14">
        <v>1</v>
      </c>
      <c r="H13" s="5" t="s">
        <v>90</v>
      </c>
      <c r="I13" s="14">
        <v>1</v>
      </c>
      <c r="J13" s="5" t="s">
        <v>22</v>
      </c>
      <c r="L13" s="5" t="s">
        <v>24</v>
      </c>
      <c r="M13" s="14">
        <v>1</v>
      </c>
      <c r="N13" s="8" t="s">
        <v>85</v>
      </c>
      <c r="P13" s="5" t="s">
        <v>25</v>
      </c>
      <c r="Q13" s="14">
        <v>1</v>
      </c>
      <c r="R13" s="5" t="s">
        <v>26</v>
      </c>
      <c r="S13" s="14">
        <v>1</v>
      </c>
      <c r="T13" s="5" t="s">
        <v>27</v>
      </c>
      <c r="U13" s="14">
        <v>1</v>
      </c>
      <c r="V13" s="5" t="s">
        <v>28</v>
      </c>
      <c r="W13" s="14">
        <v>1</v>
      </c>
      <c r="X13" s="5" t="s">
        <v>29</v>
      </c>
      <c r="Y13" s="14">
        <v>1</v>
      </c>
      <c r="Z13" s="5" t="s">
        <v>91</v>
      </c>
      <c r="AA13" s="14">
        <v>1</v>
      </c>
      <c r="AB13" s="5" t="s">
        <v>31</v>
      </c>
      <c r="AC13" s="14">
        <v>1</v>
      </c>
      <c r="AD13" s="9" t="s">
        <v>32</v>
      </c>
      <c r="AE13" s="16">
        <v>1</v>
      </c>
      <c r="AF13" s="10" t="s">
        <v>35</v>
      </c>
      <c r="AG13" s="17">
        <v>1</v>
      </c>
      <c r="AH13" s="10" t="s">
        <v>38</v>
      </c>
      <c r="AJ13" s="10" t="s">
        <v>33</v>
      </c>
      <c r="AK13" s="17">
        <v>1</v>
      </c>
      <c r="AL13" s="10" t="s">
        <v>36</v>
      </c>
      <c r="AM13" s="17">
        <v>1</v>
      </c>
      <c r="AN13" s="10" t="s">
        <v>37</v>
      </c>
      <c r="AO13" s="17">
        <v>1</v>
      </c>
      <c r="AP13" s="10" t="s">
        <v>35</v>
      </c>
      <c r="AR13" s="12">
        <v>15</v>
      </c>
      <c r="AS13" s="3">
        <v>3.94</v>
      </c>
      <c r="AT13" s="3">
        <v>3.69</v>
      </c>
      <c r="AU13" s="3">
        <v>3.88</v>
      </c>
      <c r="AV13" s="19">
        <v>3.83</v>
      </c>
      <c r="AW13" s="3">
        <v>3.25</v>
      </c>
      <c r="AX13" s="3">
        <v>3.61</v>
      </c>
      <c r="AY13" s="3">
        <v>3.24</v>
      </c>
      <c r="AZ13" s="3">
        <f t="shared" si="1"/>
        <v>3.37</v>
      </c>
      <c r="BA13" s="19">
        <f t="shared" si="2"/>
        <v>7.2</v>
      </c>
    </row>
    <row r="14" spans="1:53" ht="50.25" customHeight="1">
      <c r="A14" s="2" t="s">
        <v>257</v>
      </c>
      <c r="B14" s="2" t="s">
        <v>258</v>
      </c>
      <c r="C14" s="2" t="s">
        <v>259</v>
      </c>
      <c r="D14" s="2"/>
      <c r="E14" s="19">
        <f t="shared" si="0"/>
        <v>21.75</v>
      </c>
      <c r="F14" s="2" t="s">
        <v>22</v>
      </c>
      <c r="G14" s="14">
        <v>1</v>
      </c>
      <c r="H14" s="5" t="s">
        <v>49</v>
      </c>
      <c r="J14" s="5" t="s">
        <v>78</v>
      </c>
      <c r="L14" s="5" t="s">
        <v>24</v>
      </c>
      <c r="M14" s="14">
        <v>1</v>
      </c>
      <c r="N14" s="8" t="s">
        <v>49</v>
      </c>
      <c r="P14" s="5" t="s">
        <v>25</v>
      </c>
      <c r="Q14" s="14">
        <v>1</v>
      </c>
      <c r="R14" s="5" t="s">
        <v>26</v>
      </c>
      <c r="S14" s="14">
        <v>1</v>
      </c>
      <c r="T14" s="5" t="s">
        <v>27</v>
      </c>
      <c r="U14" s="14">
        <v>1</v>
      </c>
      <c r="V14" s="5" t="s">
        <v>28</v>
      </c>
      <c r="W14" s="14">
        <v>1</v>
      </c>
      <c r="X14" s="5" t="s">
        <v>29</v>
      </c>
      <c r="Y14" s="14">
        <v>1</v>
      </c>
      <c r="Z14" s="5" t="s">
        <v>91</v>
      </c>
      <c r="AA14" s="14">
        <v>1</v>
      </c>
      <c r="AB14" s="5" t="s">
        <v>31</v>
      </c>
      <c r="AC14" s="14">
        <v>1</v>
      </c>
      <c r="AD14" s="9" t="s">
        <v>32</v>
      </c>
      <c r="AE14" s="16">
        <v>1</v>
      </c>
      <c r="AF14" s="10" t="s">
        <v>36</v>
      </c>
      <c r="AH14" s="10" t="s">
        <v>35</v>
      </c>
      <c r="AJ14" s="10" t="s">
        <v>33</v>
      </c>
      <c r="AK14" s="17">
        <v>1</v>
      </c>
      <c r="AL14" s="10" t="s">
        <v>36</v>
      </c>
      <c r="AM14" s="17">
        <v>1</v>
      </c>
      <c r="AN14" s="10" t="s">
        <v>37</v>
      </c>
      <c r="AO14" s="17">
        <v>1</v>
      </c>
      <c r="AP14" s="10" t="s">
        <v>38</v>
      </c>
      <c r="AQ14" s="17">
        <v>1</v>
      </c>
      <c r="AR14" s="12">
        <v>14</v>
      </c>
      <c r="AS14" s="3">
        <v>4</v>
      </c>
      <c r="AT14" s="3">
        <v>4.1</v>
      </c>
      <c r="AU14" s="3">
        <v>3.7</v>
      </c>
      <c r="AV14" s="19">
        <v>3.93</v>
      </c>
      <c r="AW14" s="3">
        <v>3.105</v>
      </c>
      <c r="AX14" s="3">
        <v>4.125</v>
      </c>
      <c r="AY14" s="3">
        <v>4.22</v>
      </c>
      <c r="AZ14" s="3">
        <f t="shared" si="1"/>
        <v>3.82</v>
      </c>
      <c r="BA14" s="19">
        <f t="shared" si="2"/>
        <v>7.75</v>
      </c>
    </row>
    <row r="15" spans="1:53" ht="50.25" customHeight="1">
      <c r="A15" s="2" t="s">
        <v>184</v>
      </c>
      <c r="B15" s="2" t="s">
        <v>186</v>
      </c>
      <c r="C15" s="2" t="s">
        <v>187</v>
      </c>
      <c r="D15" s="2" t="s">
        <v>161</v>
      </c>
      <c r="E15" s="19">
        <f t="shared" si="0"/>
        <v>21.439999999999998</v>
      </c>
      <c r="F15" s="2" t="s">
        <v>22</v>
      </c>
      <c r="G15" s="14">
        <v>1</v>
      </c>
      <c r="H15" s="5" t="s">
        <v>90</v>
      </c>
      <c r="I15" s="14">
        <v>1</v>
      </c>
      <c r="J15" s="5" t="s">
        <v>23</v>
      </c>
      <c r="K15" s="14">
        <v>1</v>
      </c>
      <c r="L15" s="5" t="s">
        <v>24</v>
      </c>
      <c r="M15" s="14">
        <v>1</v>
      </c>
      <c r="N15" s="8" t="s">
        <v>85</v>
      </c>
      <c r="P15" s="5" t="s">
        <v>185</v>
      </c>
      <c r="Q15" s="14">
        <v>1</v>
      </c>
      <c r="R15" s="5" t="s">
        <v>26</v>
      </c>
      <c r="S15" s="14">
        <v>1</v>
      </c>
      <c r="T15" s="5" t="s">
        <v>27</v>
      </c>
      <c r="U15" s="14">
        <v>1</v>
      </c>
      <c r="V15" s="5" t="s">
        <v>28</v>
      </c>
      <c r="W15" s="14">
        <v>1</v>
      </c>
      <c r="X15" s="5" t="s">
        <v>29</v>
      </c>
      <c r="Y15" s="14">
        <v>1</v>
      </c>
      <c r="Z15" s="5" t="s">
        <v>30</v>
      </c>
      <c r="AB15" s="5" t="s">
        <v>31</v>
      </c>
      <c r="AC15" s="14">
        <v>1</v>
      </c>
      <c r="AD15" s="9" t="s">
        <v>32</v>
      </c>
      <c r="AE15" s="16">
        <v>1</v>
      </c>
      <c r="AF15" s="10" t="s">
        <v>33</v>
      </c>
      <c r="AH15" s="10" t="s">
        <v>34</v>
      </c>
      <c r="AI15" s="17">
        <v>1</v>
      </c>
      <c r="AJ15" s="10" t="s">
        <v>35</v>
      </c>
      <c r="AL15" s="10" t="s">
        <v>36</v>
      </c>
      <c r="AM15" s="17">
        <v>1</v>
      </c>
      <c r="AN15" s="10" t="s">
        <v>37</v>
      </c>
      <c r="AO15" s="17">
        <v>1</v>
      </c>
      <c r="AP15" s="10" t="s">
        <v>38</v>
      </c>
      <c r="AQ15" s="17">
        <v>1</v>
      </c>
      <c r="AR15" s="12">
        <v>15</v>
      </c>
      <c r="AS15" s="3">
        <v>3.8</v>
      </c>
      <c r="AT15" s="3">
        <v>1.78</v>
      </c>
      <c r="AU15" s="3">
        <v>3</v>
      </c>
      <c r="AV15" s="19">
        <v>2.9</v>
      </c>
      <c r="AW15" s="3">
        <v>3.16</v>
      </c>
      <c r="AX15" s="3">
        <v>3.26</v>
      </c>
      <c r="AY15" s="3">
        <v>4.205</v>
      </c>
      <c r="AZ15" s="3">
        <f t="shared" si="1"/>
        <v>3.54</v>
      </c>
      <c r="BA15" s="19">
        <f t="shared" si="2"/>
        <v>6.4399999999999995</v>
      </c>
    </row>
    <row r="16" spans="1:53" ht="50.25" customHeight="1">
      <c r="A16" s="2" t="s">
        <v>389</v>
      </c>
      <c r="B16" s="2" t="s">
        <v>390</v>
      </c>
      <c r="C16" s="2" t="s">
        <v>391</v>
      </c>
      <c r="D16" s="2" t="s">
        <v>392</v>
      </c>
      <c r="E16" s="19">
        <f t="shared" si="0"/>
        <v>21.240000000000002</v>
      </c>
      <c r="F16" s="2" t="s">
        <v>22</v>
      </c>
      <c r="G16" s="14">
        <v>1</v>
      </c>
      <c r="H16" s="5" t="s">
        <v>90</v>
      </c>
      <c r="I16" s="14">
        <v>1</v>
      </c>
      <c r="J16" s="5" t="s">
        <v>23</v>
      </c>
      <c r="K16" s="14">
        <v>1</v>
      </c>
      <c r="L16" s="5" t="s">
        <v>24</v>
      </c>
      <c r="M16" s="14">
        <v>1</v>
      </c>
      <c r="N16" s="8" t="s">
        <v>85</v>
      </c>
      <c r="P16" s="5" t="s">
        <v>95</v>
      </c>
      <c r="R16" s="5" t="s">
        <v>26</v>
      </c>
      <c r="S16" s="14">
        <v>1</v>
      </c>
      <c r="T16" s="5" t="s">
        <v>27</v>
      </c>
      <c r="U16" s="14">
        <v>1</v>
      </c>
      <c r="V16" s="5" t="s">
        <v>28</v>
      </c>
      <c r="W16" s="14">
        <v>1</v>
      </c>
      <c r="X16" s="5" t="s">
        <v>29</v>
      </c>
      <c r="Y16" s="14">
        <v>1</v>
      </c>
      <c r="Z16" s="5" t="s">
        <v>91</v>
      </c>
      <c r="AA16" s="14">
        <v>1</v>
      </c>
      <c r="AB16" s="5" t="s">
        <v>31</v>
      </c>
      <c r="AC16" s="14">
        <v>1</v>
      </c>
      <c r="AD16" s="9" t="s">
        <v>72</v>
      </c>
      <c r="AF16" s="10" t="s">
        <v>35</v>
      </c>
      <c r="AG16" s="17">
        <v>1</v>
      </c>
      <c r="AH16" s="10" t="s">
        <v>34</v>
      </c>
      <c r="AI16" s="17">
        <v>1</v>
      </c>
      <c r="AJ16" s="10" t="s">
        <v>33</v>
      </c>
      <c r="AK16" s="17">
        <v>1</v>
      </c>
      <c r="AL16" s="10" t="s">
        <v>36</v>
      </c>
      <c r="AM16" s="17">
        <v>1</v>
      </c>
      <c r="AN16" s="10" t="s">
        <v>38</v>
      </c>
      <c r="AP16" s="10" t="s">
        <v>37</v>
      </c>
      <c r="AR16" s="12">
        <v>14</v>
      </c>
      <c r="AS16" s="3">
        <v>3.35</v>
      </c>
      <c r="AT16" s="3">
        <v>1.94</v>
      </c>
      <c r="AU16" s="3">
        <v>3.65</v>
      </c>
      <c r="AV16" s="19">
        <v>3</v>
      </c>
      <c r="AW16" s="3">
        <v>4.495</v>
      </c>
      <c r="AX16" s="3">
        <v>4.01</v>
      </c>
      <c r="AY16" s="3">
        <v>4.2</v>
      </c>
      <c r="AZ16" s="3">
        <f t="shared" si="1"/>
        <v>4.24</v>
      </c>
      <c r="BA16" s="19">
        <f t="shared" si="2"/>
        <v>7.24</v>
      </c>
    </row>
    <row r="17" spans="1:53" ht="50.25" customHeight="1">
      <c r="A17" s="2" t="s">
        <v>94</v>
      </c>
      <c r="B17" s="2" t="s">
        <v>96</v>
      </c>
      <c r="C17" s="2" t="s">
        <v>97</v>
      </c>
      <c r="D17" s="2" t="s">
        <v>98</v>
      </c>
      <c r="E17" s="19">
        <f t="shared" si="0"/>
        <v>21.22</v>
      </c>
      <c r="F17" s="2" t="s">
        <v>22</v>
      </c>
      <c r="G17" s="14">
        <v>1</v>
      </c>
      <c r="H17" s="5" t="s">
        <v>22</v>
      </c>
      <c r="I17" s="14">
        <v>1</v>
      </c>
      <c r="J17" s="5" t="s">
        <v>49</v>
      </c>
      <c r="L17" s="5" t="s">
        <v>59</v>
      </c>
      <c r="N17" s="8" t="s">
        <v>59</v>
      </c>
      <c r="O17" s="14">
        <v>1</v>
      </c>
      <c r="P17" s="5" t="s">
        <v>95</v>
      </c>
      <c r="R17" s="5" t="s">
        <v>26</v>
      </c>
      <c r="S17" s="14">
        <v>1</v>
      </c>
      <c r="T17" s="5" t="s">
        <v>27</v>
      </c>
      <c r="U17" s="14">
        <v>1</v>
      </c>
      <c r="V17" s="5" t="s">
        <v>28</v>
      </c>
      <c r="W17" s="14">
        <v>1</v>
      </c>
      <c r="X17" s="5" t="s">
        <v>29</v>
      </c>
      <c r="Y17" s="14">
        <v>1</v>
      </c>
      <c r="Z17" s="5" t="s">
        <v>91</v>
      </c>
      <c r="AA17" s="14">
        <v>1</v>
      </c>
      <c r="AB17" s="5" t="s">
        <v>31</v>
      </c>
      <c r="AC17" s="14">
        <v>1</v>
      </c>
      <c r="AD17" s="9" t="s">
        <v>32</v>
      </c>
      <c r="AE17" s="16">
        <v>1</v>
      </c>
      <c r="AF17" s="10" t="s">
        <v>35</v>
      </c>
      <c r="AG17" s="17">
        <v>1</v>
      </c>
      <c r="AH17" s="10" t="s">
        <v>34</v>
      </c>
      <c r="AI17" s="17">
        <v>1</v>
      </c>
      <c r="AJ17" s="10" t="s">
        <v>33</v>
      </c>
      <c r="AK17" s="17">
        <v>1</v>
      </c>
      <c r="AL17" s="10" t="s">
        <v>37</v>
      </c>
      <c r="AN17" s="10" t="s">
        <v>36</v>
      </c>
      <c r="AP17" s="10" t="s">
        <v>38</v>
      </c>
      <c r="AQ17" s="17">
        <v>1</v>
      </c>
      <c r="AR17" s="12">
        <v>14</v>
      </c>
      <c r="AS17" s="3">
        <v>4</v>
      </c>
      <c r="AT17" s="3">
        <v>2.57</v>
      </c>
      <c r="AU17" s="3">
        <v>3.91</v>
      </c>
      <c r="AV17" s="19">
        <v>3.62</v>
      </c>
      <c r="AW17" s="3">
        <v>3.415</v>
      </c>
      <c r="AX17" s="3">
        <v>3.635</v>
      </c>
      <c r="AY17" s="3">
        <v>3.76</v>
      </c>
      <c r="AZ17" s="3">
        <f t="shared" si="1"/>
        <v>3.6</v>
      </c>
      <c r="BA17" s="19">
        <f t="shared" si="2"/>
        <v>7.220000000000001</v>
      </c>
    </row>
    <row r="18" spans="1:53" ht="50.25" customHeight="1">
      <c r="A18" s="2" t="s">
        <v>593</v>
      </c>
      <c r="B18" s="2" t="s">
        <v>594</v>
      </c>
      <c r="C18" s="2" t="s">
        <v>595</v>
      </c>
      <c r="D18" s="2" t="s">
        <v>54</v>
      </c>
      <c r="E18" s="19">
        <f t="shared" si="0"/>
        <v>21.14</v>
      </c>
      <c r="F18" s="2" t="s">
        <v>22</v>
      </c>
      <c r="G18" s="14">
        <v>1</v>
      </c>
      <c r="H18" s="5" t="s">
        <v>22</v>
      </c>
      <c r="I18" s="14">
        <v>1</v>
      </c>
      <c r="J18" s="5" t="s">
        <v>23</v>
      </c>
      <c r="K18" s="14">
        <v>1</v>
      </c>
      <c r="L18" s="5" t="s">
        <v>24</v>
      </c>
      <c r="M18" s="14">
        <v>1</v>
      </c>
      <c r="N18" s="8" t="s">
        <v>24</v>
      </c>
      <c r="P18" s="5" t="s">
        <v>25</v>
      </c>
      <c r="Q18" s="14">
        <v>1</v>
      </c>
      <c r="R18" s="5" t="s">
        <v>26</v>
      </c>
      <c r="S18" s="14">
        <v>1</v>
      </c>
      <c r="T18" s="5" t="s">
        <v>27</v>
      </c>
      <c r="U18" s="14">
        <v>1</v>
      </c>
      <c r="V18" s="5" t="s">
        <v>28</v>
      </c>
      <c r="W18" s="14">
        <v>1</v>
      </c>
      <c r="X18" s="5" t="s">
        <v>29</v>
      </c>
      <c r="Y18" s="14">
        <v>1</v>
      </c>
      <c r="Z18" s="5" t="s">
        <v>30</v>
      </c>
      <c r="AB18" s="5" t="s">
        <v>31</v>
      </c>
      <c r="AC18" s="14">
        <v>1</v>
      </c>
      <c r="AD18" s="9" t="s">
        <v>138</v>
      </c>
      <c r="AF18" s="10" t="s">
        <v>35</v>
      </c>
      <c r="AG18" s="17">
        <v>1</v>
      </c>
      <c r="AH18" s="10" t="s">
        <v>33</v>
      </c>
      <c r="AJ18" s="10" t="s">
        <v>33</v>
      </c>
      <c r="AK18" s="17">
        <v>1</v>
      </c>
      <c r="AL18" s="10" t="s">
        <v>36</v>
      </c>
      <c r="AM18" s="17">
        <v>1</v>
      </c>
      <c r="AN18" s="10" t="s">
        <v>34</v>
      </c>
      <c r="AP18" s="10" t="s">
        <v>38</v>
      </c>
      <c r="AQ18" s="17">
        <v>1</v>
      </c>
      <c r="AR18" s="12">
        <v>14</v>
      </c>
      <c r="AS18" s="3">
        <v>3.27</v>
      </c>
      <c r="AT18" s="3">
        <v>3.09</v>
      </c>
      <c r="AU18" s="3">
        <v>3.45</v>
      </c>
      <c r="AV18" s="19">
        <v>3.27</v>
      </c>
      <c r="AW18" s="3">
        <v>4.035</v>
      </c>
      <c r="AX18" s="3">
        <v>4.07</v>
      </c>
      <c r="AY18" s="3">
        <v>3.51</v>
      </c>
      <c r="AZ18" s="3">
        <f t="shared" si="1"/>
        <v>3.87</v>
      </c>
      <c r="BA18" s="19">
        <f t="shared" si="2"/>
        <v>7.140000000000001</v>
      </c>
    </row>
    <row r="19" spans="1:53" ht="50.25" customHeight="1">
      <c r="A19" s="2" t="s">
        <v>21</v>
      </c>
      <c r="B19" s="2" t="s">
        <v>39</v>
      </c>
      <c r="C19" s="2" t="s">
        <v>40</v>
      </c>
      <c r="D19" s="2" t="s">
        <v>41</v>
      </c>
      <c r="E19" s="19">
        <f t="shared" si="0"/>
        <v>21.03</v>
      </c>
      <c r="F19" s="2" t="s">
        <v>22</v>
      </c>
      <c r="G19" s="14">
        <v>1</v>
      </c>
      <c r="H19" s="5" t="s">
        <v>22</v>
      </c>
      <c r="I19" s="14">
        <v>1</v>
      </c>
      <c r="J19" s="5" t="s">
        <v>23</v>
      </c>
      <c r="K19" s="14">
        <v>1</v>
      </c>
      <c r="L19" s="5" t="s">
        <v>24</v>
      </c>
      <c r="M19" s="14">
        <v>1</v>
      </c>
      <c r="N19" s="8" t="s">
        <v>24</v>
      </c>
      <c r="P19" s="5" t="s">
        <v>25</v>
      </c>
      <c r="Q19" s="14">
        <v>1</v>
      </c>
      <c r="R19" s="5" t="s">
        <v>26</v>
      </c>
      <c r="S19" s="14">
        <v>1</v>
      </c>
      <c r="T19" s="5" t="s">
        <v>27</v>
      </c>
      <c r="U19" s="14">
        <v>1</v>
      </c>
      <c r="V19" s="5" t="s">
        <v>28</v>
      </c>
      <c r="W19" s="14">
        <v>1</v>
      </c>
      <c r="X19" s="5" t="s">
        <v>29</v>
      </c>
      <c r="Y19" s="14">
        <v>1</v>
      </c>
      <c r="Z19" s="5" t="s">
        <v>30</v>
      </c>
      <c r="AB19" s="5" t="s">
        <v>31</v>
      </c>
      <c r="AC19" s="14">
        <v>1</v>
      </c>
      <c r="AD19" s="9" t="s">
        <v>32</v>
      </c>
      <c r="AE19" s="16">
        <v>1</v>
      </c>
      <c r="AF19" s="10" t="s">
        <v>33</v>
      </c>
      <c r="AH19" s="10" t="s">
        <v>34</v>
      </c>
      <c r="AI19" s="17">
        <v>1</v>
      </c>
      <c r="AJ19" s="10" t="s">
        <v>35</v>
      </c>
      <c r="AL19" s="10" t="s">
        <v>36</v>
      </c>
      <c r="AM19" s="17">
        <v>1</v>
      </c>
      <c r="AN19" s="10" t="s">
        <v>37</v>
      </c>
      <c r="AO19" s="17">
        <v>1</v>
      </c>
      <c r="AP19" s="10" t="s">
        <v>38</v>
      </c>
      <c r="AQ19" s="17">
        <v>1</v>
      </c>
      <c r="AR19" s="12">
        <v>15</v>
      </c>
      <c r="AS19" s="3">
        <v>3.82</v>
      </c>
      <c r="AT19" s="3">
        <v>3.43</v>
      </c>
      <c r="AU19" s="3">
        <v>4</v>
      </c>
      <c r="AV19" s="19">
        <v>3.79</v>
      </c>
      <c r="AW19" s="3">
        <v>2.145</v>
      </c>
      <c r="AX19" s="3">
        <v>2.015</v>
      </c>
      <c r="AY19" s="3">
        <v>2.565</v>
      </c>
      <c r="AZ19" s="3">
        <f t="shared" si="1"/>
        <v>2.24</v>
      </c>
      <c r="BA19" s="19">
        <f t="shared" si="2"/>
        <v>6.03</v>
      </c>
    </row>
    <row r="20" spans="1:53" ht="50.25" customHeight="1">
      <c r="A20" s="2" t="s">
        <v>128</v>
      </c>
      <c r="B20" s="2" t="s">
        <v>130</v>
      </c>
      <c r="C20" s="2" t="s">
        <v>131</v>
      </c>
      <c r="D20" s="2" t="s">
        <v>45</v>
      </c>
      <c r="E20" s="19">
        <f t="shared" si="0"/>
        <v>21.03</v>
      </c>
      <c r="F20" s="2" t="s">
        <v>22</v>
      </c>
      <c r="G20" s="14">
        <v>1</v>
      </c>
      <c r="H20" s="5" t="s">
        <v>129</v>
      </c>
      <c r="J20" s="5" t="s">
        <v>23</v>
      </c>
      <c r="K20" s="14">
        <v>1</v>
      </c>
      <c r="L20" s="5" t="s">
        <v>24</v>
      </c>
      <c r="M20" s="14">
        <v>1</v>
      </c>
      <c r="N20" s="8" t="s">
        <v>59</v>
      </c>
      <c r="O20" s="14">
        <v>1</v>
      </c>
      <c r="P20" s="5" t="s">
        <v>79</v>
      </c>
      <c r="R20" s="5" t="s">
        <v>26</v>
      </c>
      <c r="S20" s="14">
        <v>1</v>
      </c>
      <c r="T20" s="5" t="s">
        <v>27</v>
      </c>
      <c r="U20" s="14">
        <v>1</v>
      </c>
      <c r="V20" s="5" t="s">
        <v>28</v>
      </c>
      <c r="W20" s="14">
        <v>1</v>
      </c>
      <c r="X20" s="5" t="s">
        <v>79</v>
      </c>
      <c r="Z20" s="5" t="s">
        <v>30</v>
      </c>
      <c r="AB20" s="5" t="s">
        <v>31</v>
      </c>
      <c r="AC20" s="14">
        <v>1</v>
      </c>
      <c r="AD20" s="9" t="s">
        <v>32</v>
      </c>
      <c r="AE20" s="16">
        <v>1</v>
      </c>
      <c r="AF20" s="10" t="s">
        <v>35</v>
      </c>
      <c r="AG20" s="17">
        <v>1</v>
      </c>
      <c r="AH20" s="10" t="s">
        <v>34</v>
      </c>
      <c r="AI20" s="17">
        <v>1</v>
      </c>
      <c r="AJ20" s="10" t="s">
        <v>33</v>
      </c>
      <c r="AK20" s="17">
        <v>1</v>
      </c>
      <c r="AL20" s="10" t="s">
        <v>36</v>
      </c>
      <c r="AM20" s="17">
        <v>1</v>
      </c>
      <c r="AN20" s="10" t="s">
        <v>37</v>
      </c>
      <c r="AO20" s="17">
        <v>1</v>
      </c>
      <c r="AP20" s="10" t="s">
        <v>38</v>
      </c>
      <c r="AQ20" s="17">
        <v>1</v>
      </c>
      <c r="AR20" s="12">
        <v>15</v>
      </c>
      <c r="AS20" s="3">
        <v>3</v>
      </c>
      <c r="AT20" s="3">
        <v>3.09</v>
      </c>
      <c r="AU20" s="3">
        <v>3.36</v>
      </c>
      <c r="AV20" s="19">
        <v>3.16</v>
      </c>
      <c r="AW20" s="3">
        <v>2.82</v>
      </c>
      <c r="AX20" s="3">
        <v>2.92</v>
      </c>
      <c r="AY20" s="3">
        <v>2.855</v>
      </c>
      <c r="AZ20" s="3">
        <f t="shared" si="1"/>
        <v>2.87</v>
      </c>
      <c r="BA20" s="19">
        <f t="shared" si="2"/>
        <v>6.03</v>
      </c>
    </row>
    <row r="21" spans="1:53" ht="50.25" customHeight="1">
      <c r="A21" s="2" t="s">
        <v>386</v>
      </c>
      <c r="B21" s="2" t="s">
        <v>387</v>
      </c>
      <c r="C21" s="2" t="s">
        <v>388</v>
      </c>
      <c r="D21" s="2" t="s">
        <v>173</v>
      </c>
      <c r="E21" s="19">
        <f t="shared" si="0"/>
        <v>20.89</v>
      </c>
      <c r="F21" s="2" t="s">
        <v>22</v>
      </c>
      <c r="G21" s="14">
        <v>1</v>
      </c>
      <c r="H21" s="5" t="s">
        <v>77</v>
      </c>
      <c r="J21" s="5" t="s">
        <v>24</v>
      </c>
      <c r="L21" s="5" t="s">
        <v>24</v>
      </c>
      <c r="M21" s="14">
        <v>1</v>
      </c>
      <c r="N21" s="8" t="s">
        <v>70</v>
      </c>
      <c r="P21" s="5" t="s">
        <v>185</v>
      </c>
      <c r="Q21" s="14">
        <v>1</v>
      </c>
      <c r="R21" s="5" t="s">
        <v>26</v>
      </c>
      <c r="S21" s="14">
        <v>1</v>
      </c>
      <c r="T21" s="5" t="s">
        <v>27</v>
      </c>
      <c r="U21" s="14">
        <v>1</v>
      </c>
      <c r="V21" s="5" t="s">
        <v>28</v>
      </c>
      <c r="W21" s="14">
        <v>1</v>
      </c>
      <c r="X21" s="5" t="s">
        <v>28</v>
      </c>
      <c r="Z21" s="5" t="s">
        <v>91</v>
      </c>
      <c r="AA21" s="14">
        <v>1</v>
      </c>
      <c r="AB21" s="5" t="s">
        <v>31</v>
      </c>
      <c r="AC21" s="14">
        <v>1</v>
      </c>
      <c r="AD21" s="9" t="s">
        <v>32</v>
      </c>
      <c r="AE21" s="16">
        <v>1</v>
      </c>
      <c r="AF21" s="10" t="s">
        <v>38</v>
      </c>
      <c r="AH21" s="10" t="s">
        <v>34</v>
      </c>
      <c r="AI21" s="17">
        <v>1</v>
      </c>
      <c r="AJ21" s="10" t="s">
        <v>33</v>
      </c>
      <c r="AK21" s="17">
        <v>1</v>
      </c>
      <c r="AL21" s="10" t="s">
        <v>36</v>
      </c>
      <c r="AM21" s="17">
        <v>1</v>
      </c>
      <c r="AN21" s="10" t="s">
        <v>37</v>
      </c>
      <c r="AO21" s="17">
        <v>1</v>
      </c>
      <c r="AP21" s="10" t="s">
        <v>38</v>
      </c>
      <c r="AQ21" s="17">
        <v>1</v>
      </c>
      <c r="AR21" s="12">
        <v>14</v>
      </c>
      <c r="AS21" s="3">
        <v>3.41</v>
      </c>
      <c r="AT21" s="3">
        <v>3</v>
      </c>
      <c r="AU21" s="3">
        <v>3.41</v>
      </c>
      <c r="AV21" s="19">
        <v>3.27</v>
      </c>
      <c r="AW21" s="3">
        <v>2.84</v>
      </c>
      <c r="AX21" s="3">
        <v>4.045</v>
      </c>
      <c r="AY21" s="3">
        <v>3.985</v>
      </c>
      <c r="AZ21" s="3">
        <f t="shared" si="1"/>
        <v>3.62</v>
      </c>
      <c r="BA21" s="19">
        <f t="shared" si="2"/>
        <v>6.890000000000001</v>
      </c>
    </row>
    <row r="22" spans="1:53" ht="50.25" customHeight="1">
      <c r="A22" s="2" t="s">
        <v>219</v>
      </c>
      <c r="B22" s="2" t="s">
        <v>220</v>
      </c>
      <c r="C22" s="2" t="s">
        <v>221</v>
      </c>
      <c r="D22" s="2" t="s">
        <v>54</v>
      </c>
      <c r="E22" s="19">
        <f t="shared" si="0"/>
        <v>20.86</v>
      </c>
      <c r="F22" s="2" t="s">
        <v>22</v>
      </c>
      <c r="G22" s="14">
        <v>1</v>
      </c>
      <c r="H22" s="5" t="s">
        <v>90</v>
      </c>
      <c r="I22" s="14">
        <v>1</v>
      </c>
      <c r="J22" s="5" t="s">
        <v>78</v>
      </c>
      <c r="L22" s="5" t="s">
        <v>24</v>
      </c>
      <c r="M22" s="14">
        <v>1</v>
      </c>
      <c r="N22" s="8" t="s">
        <v>85</v>
      </c>
      <c r="P22" s="5" t="s">
        <v>25</v>
      </c>
      <c r="Q22" s="14">
        <v>1</v>
      </c>
      <c r="R22" s="5" t="s">
        <v>26</v>
      </c>
      <c r="S22" s="14">
        <v>1</v>
      </c>
      <c r="T22" s="5" t="s">
        <v>27</v>
      </c>
      <c r="U22" s="14">
        <v>1</v>
      </c>
      <c r="V22" s="5" t="s">
        <v>28</v>
      </c>
      <c r="W22" s="14">
        <v>1</v>
      </c>
      <c r="X22" s="5" t="s">
        <v>29</v>
      </c>
      <c r="Y22" s="14">
        <v>1</v>
      </c>
      <c r="Z22" s="5" t="s">
        <v>91</v>
      </c>
      <c r="AA22" s="14">
        <v>1</v>
      </c>
      <c r="AB22" s="5" t="s">
        <v>31</v>
      </c>
      <c r="AC22" s="14">
        <v>1</v>
      </c>
      <c r="AD22" s="9" t="s">
        <v>111</v>
      </c>
      <c r="AF22" s="10" t="s">
        <v>33</v>
      </c>
      <c r="AH22" s="10" t="s">
        <v>34</v>
      </c>
      <c r="AI22" s="17">
        <v>1</v>
      </c>
      <c r="AJ22" s="10" t="s">
        <v>33</v>
      </c>
      <c r="AK22" s="17">
        <v>1</v>
      </c>
      <c r="AL22" s="10" t="s">
        <v>36</v>
      </c>
      <c r="AM22" s="17">
        <v>1</v>
      </c>
      <c r="AN22" s="10" t="s">
        <v>37</v>
      </c>
      <c r="AO22" s="17">
        <v>1</v>
      </c>
      <c r="AP22" s="10" t="s">
        <v>38</v>
      </c>
      <c r="AQ22" s="17">
        <v>1</v>
      </c>
      <c r="AR22" s="12">
        <v>15</v>
      </c>
      <c r="AS22" s="3">
        <v>2.82</v>
      </c>
      <c r="AT22" s="3">
        <v>3</v>
      </c>
      <c r="AU22" s="3">
        <v>3.18</v>
      </c>
      <c r="AV22" s="19">
        <v>3</v>
      </c>
      <c r="AW22" s="3">
        <v>2.975</v>
      </c>
      <c r="AX22" s="3">
        <v>2.4</v>
      </c>
      <c r="AY22" s="3">
        <v>3.21</v>
      </c>
      <c r="AZ22" s="3">
        <f t="shared" si="1"/>
        <v>2.86</v>
      </c>
      <c r="BA22" s="19">
        <f t="shared" si="2"/>
        <v>5.859999999999999</v>
      </c>
    </row>
    <row r="23" spans="1:53" ht="50.25" customHeight="1">
      <c r="A23" s="2" t="s">
        <v>216</v>
      </c>
      <c r="B23" s="2" t="s">
        <v>217</v>
      </c>
      <c r="C23" s="2" t="s">
        <v>218</v>
      </c>
      <c r="D23" s="2" t="s">
        <v>54</v>
      </c>
      <c r="E23" s="19">
        <f t="shared" si="0"/>
        <v>20.58</v>
      </c>
      <c r="F23" s="2" t="s">
        <v>22</v>
      </c>
      <c r="G23" s="14">
        <v>1</v>
      </c>
      <c r="H23" s="5" t="s">
        <v>90</v>
      </c>
      <c r="I23" s="14">
        <v>1</v>
      </c>
      <c r="J23" s="5" t="s">
        <v>78</v>
      </c>
      <c r="L23" s="5" t="s">
        <v>24</v>
      </c>
      <c r="M23" s="14">
        <v>1</v>
      </c>
      <c r="N23" s="8" t="s">
        <v>85</v>
      </c>
      <c r="P23" s="5" t="s">
        <v>95</v>
      </c>
      <c r="R23" s="5" t="s">
        <v>26</v>
      </c>
      <c r="S23" s="14">
        <v>1</v>
      </c>
      <c r="T23" s="5" t="s">
        <v>27</v>
      </c>
      <c r="U23" s="14">
        <v>1</v>
      </c>
      <c r="V23" s="5" t="s">
        <v>28</v>
      </c>
      <c r="W23" s="14">
        <v>1</v>
      </c>
      <c r="X23" s="5" t="s">
        <v>29</v>
      </c>
      <c r="Y23" s="14">
        <v>1</v>
      </c>
      <c r="Z23" s="5" t="s">
        <v>91</v>
      </c>
      <c r="AA23" s="14">
        <v>1</v>
      </c>
      <c r="AB23" s="5" t="s">
        <v>31</v>
      </c>
      <c r="AC23" s="14">
        <v>1</v>
      </c>
      <c r="AD23" s="9" t="s">
        <v>72</v>
      </c>
      <c r="AF23" s="10" t="s">
        <v>33</v>
      </c>
      <c r="AH23" s="10" t="s">
        <v>34</v>
      </c>
      <c r="AI23" s="17">
        <v>1</v>
      </c>
      <c r="AJ23" s="10" t="s">
        <v>35</v>
      </c>
      <c r="AL23" s="10" t="s">
        <v>36</v>
      </c>
      <c r="AM23" s="17">
        <v>1</v>
      </c>
      <c r="AN23" s="10" t="s">
        <v>37</v>
      </c>
      <c r="AO23" s="17">
        <v>1</v>
      </c>
      <c r="AP23" s="10" t="s">
        <v>38</v>
      </c>
      <c r="AQ23" s="17">
        <v>1</v>
      </c>
      <c r="AR23" s="12">
        <v>13</v>
      </c>
      <c r="AS23" s="3">
        <v>3.69</v>
      </c>
      <c r="AT23" s="3">
        <v>3.54</v>
      </c>
      <c r="AU23" s="3">
        <v>3.62</v>
      </c>
      <c r="AV23" s="19">
        <v>3.62</v>
      </c>
      <c r="AW23" s="3">
        <v>3.95</v>
      </c>
      <c r="AX23" s="3">
        <v>3.5</v>
      </c>
      <c r="AY23" s="3">
        <v>4.435</v>
      </c>
      <c r="AZ23" s="3">
        <f t="shared" si="1"/>
        <v>3.96</v>
      </c>
      <c r="BA23" s="19">
        <f t="shared" si="2"/>
        <v>7.58</v>
      </c>
    </row>
    <row r="24" spans="1:53" ht="50.25" customHeight="1">
      <c r="A24" s="2" t="s">
        <v>613</v>
      </c>
      <c r="B24" s="2" t="s">
        <v>614</v>
      </c>
      <c r="C24" s="2" t="s">
        <v>615</v>
      </c>
      <c r="D24" s="2" t="s">
        <v>616</v>
      </c>
      <c r="E24" s="19">
        <f t="shared" si="0"/>
        <v>20.5</v>
      </c>
      <c r="F24" s="2" t="s">
        <v>22</v>
      </c>
      <c r="G24" s="14">
        <v>1</v>
      </c>
      <c r="H24" s="5" t="s">
        <v>90</v>
      </c>
      <c r="I24" s="14">
        <v>1</v>
      </c>
      <c r="J24" s="5" t="s">
        <v>24</v>
      </c>
      <c r="L24" s="5" t="s">
        <v>24</v>
      </c>
      <c r="M24" s="14">
        <v>1</v>
      </c>
      <c r="N24" s="8" t="s">
        <v>59</v>
      </c>
      <c r="O24" s="14">
        <v>1</v>
      </c>
      <c r="P24" s="5" t="s">
        <v>185</v>
      </c>
      <c r="Q24" s="14">
        <v>1</v>
      </c>
      <c r="R24" s="5" t="s">
        <v>26</v>
      </c>
      <c r="S24" s="14">
        <v>1</v>
      </c>
      <c r="T24" s="5" t="s">
        <v>27</v>
      </c>
      <c r="U24" s="14">
        <v>1</v>
      </c>
      <c r="V24" s="5" t="s">
        <v>51</v>
      </c>
      <c r="X24" s="5" t="s">
        <v>29</v>
      </c>
      <c r="Y24" s="14">
        <v>1</v>
      </c>
      <c r="Z24" s="5" t="s">
        <v>30</v>
      </c>
      <c r="AB24" s="5" t="s">
        <v>31</v>
      </c>
      <c r="AC24" s="14">
        <v>1</v>
      </c>
      <c r="AD24" s="9" t="s">
        <v>72</v>
      </c>
      <c r="AF24" s="10" t="s">
        <v>33</v>
      </c>
      <c r="AH24" s="10" t="s">
        <v>34</v>
      </c>
      <c r="AI24" s="17">
        <v>1</v>
      </c>
      <c r="AJ24" s="10" t="s">
        <v>35</v>
      </c>
      <c r="AL24" s="10" t="s">
        <v>36</v>
      </c>
      <c r="AM24" s="17">
        <v>1</v>
      </c>
      <c r="AN24" s="10" t="s">
        <v>37</v>
      </c>
      <c r="AO24" s="17">
        <v>1</v>
      </c>
      <c r="AP24" s="10" t="s">
        <v>38</v>
      </c>
      <c r="AQ24" s="17">
        <v>1</v>
      </c>
      <c r="AR24" s="12">
        <v>13</v>
      </c>
      <c r="AS24" s="3">
        <v>4.09</v>
      </c>
      <c r="AT24" s="3">
        <v>3.09</v>
      </c>
      <c r="AU24" s="3">
        <v>4.09</v>
      </c>
      <c r="AV24" s="19">
        <v>3.76</v>
      </c>
      <c r="AW24" s="3">
        <v>4.3</v>
      </c>
      <c r="AX24" s="3">
        <v>4.215</v>
      </c>
      <c r="AY24" s="3">
        <v>2.705</v>
      </c>
      <c r="AZ24" s="3">
        <f t="shared" si="1"/>
        <v>3.74</v>
      </c>
      <c r="BA24" s="19">
        <f t="shared" si="2"/>
        <v>7.5</v>
      </c>
    </row>
    <row r="25" spans="1:53" ht="50.25" customHeight="1">
      <c r="A25" s="2" t="s">
        <v>666</v>
      </c>
      <c r="B25" s="2" t="s">
        <v>667</v>
      </c>
      <c r="C25" s="2" t="s">
        <v>221</v>
      </c>
      <c r="D25" s="2" t="s">
        <v>54</v>
      </c>
      <c r="E25" s="19">
        <f t="shared" si="0"/>
        <v>20.439999999999998</v>
      </c>
      <c r="F25" s="2" t="s">
        <v>22</v>
      </c>
      <c r="G25" s="14">
        <v>1</v>
      </c>
      <c r="H25" s="5" t="s">
        <v>90</v>
      </c>
      <c r="I25" s="14">
        <v>1</v>
      </c>
      <c r="J25" s="5" t="s">
        <v>134</v>
      </c>
      <c r="L25" s="5" t="s">
        <v>24</v>
      </c>
      <c r="M25" s="14">
        <v>1</v>
      </c>
      <c r="N25" s="8" t="s">
        <v>85</v>
      </c>
      <c r="P25" s="5" t="s">
        <v>95</v>
      </c>
      <c r="R25" s="5" t="s">
        <v>26</v>
      </c>
      <c r="S25" s="14">
        <v>1</v>
      </c>
      <c r="T25" s="5" t="s">
        <v>27</v>
      </c>
      <c r="U25" s="14">
        <v>1</v>
      </c>
      <c r="V25" s="5" t="s">
        <v>28</v>
      </c>
      <c r="W25" s="14">
        <v>1</v>
      </c>
      <c r="X25" s="5" t="s">
        <v>29</v>
      </c>
      <c r="Y25" s="14">
        <v>1</v>
      </c>
      <c r="Z25" s="5" t="s">
        <v>91</v>
      </c>
      <c r="AA25" s="14">
        <v>1</v>
      </c>
      <c r="AB25" s="5" t="s">
        <v>31</v>
      </c>
      <c r="AC25" s="14">
        <v>1</v>
      </c>
      <c r="AD25" s="9" t="s">
        <v>72</v>
      </c>
      <c r="AF25" s="10" t="s">
        <v>33</v>
      </c>
      <c r="AH25" s="10" t="s">
        <v>34</v>
      </c>
      <c r="AI25" s="17">
        <v>1</v>
      </c>
      <c r="AJ25" s="10" t="s">
        <v>35</v>
      </c>
      <c r="AL25" s="10" t="s">
        <v>36</v>
      </c>
      <c r="AM25" s="17">
        <v>1</v>
      </c>
      <c r="AN25" s="10" t="s">
        <v>37</v>
      </c>
      <c r="AO25" s="17">
        <v>1</v>
      </c>
      <c r="AP25" s="10" t="s">
        <v>38</v>
      </c>
      <c r="AQ25" s="17">
        <v>1</v>
      </c>
      <c r="AR25" s="12">
        <v>13</v>
      </c>
      <c r="AS25" s="3">
        <v>3.76</v>
      </c>
      <c r="AT25" s="3">
        <v>3.4</v>
      </c>
      <c r="AU25" s="3">
        <v>3.94</v>
      </c>
      <c r="AV25" s="19">
        <v>3.71</v>
      </c>
      <c r="AW25" s="3">
        <v>4.1</v>
      </c>
      <c r="AX25" s="3">
        <v>2.97</v>
      </c>
      <c r="AY25" s="3">
        <v>4.13</v>
      </c>
      <c r="AZ25" s="3">
        <f t="shared" si="1"/>
        <v>3.73</v>
      </c>
      <c r="BA25" s="19">
        <f t="shared" si="2"/>
        <v>7.4399999999999995</v>
      </c>
    </row>
    <row r="26" spans="1:53" ht="50.25" customHeight="1">
      <c r="A26" s="2" t="s">
        <v>76</v>
      </c>
      <c r="B26" s="2" t="s">
        <v>80</v>
      </c>
      <c r="C26" s="2" t="s">
        <v>81</v>
      </c>
      <c r="D26" s="2" t="s">
        <v>45</v>
      </c>
      <c r="E26" s="19">
        <f t="shared" si="0"/>
        <v>19.92</v>
      </c>
      <c r="F26" s="2" t="s">
        <v>22</v>
      </c>
      <c r="G26" s="14">
        <v>1</v>
      </c>
      <c r="H26" s="5" t="s">
        <v>77</v>
      </c>
      <c r="J26" s="5" t="s">
        <v>78</v>
      </c>
      <c r="L26" s="5" t="s">
        <v>24</v>
      </c>
      <c r="M26" s="14">
        <v>1</v>
      </c>
      <c r="N26" s="8" t="s">
        <v>49</v>
      </c>
      <c r="P26" s="5" t="s">
        <v>79</v>
      </c>
      <c r="R26" s="5" t="s">
        <v>26</v>
      </c>
      <c r="S26" s="14">
        <v>1</v>
      </c>
      <c r="T26" s="5" t="s">
        <v>27</v>
      </c>
      <c r="U26" s="14">
        <v>1</v>
      </c>
      <c r="V26" s="5" t="s">
        <v>28</v>
      </c>
      <c r="W26" s="14">
        <v>1</v>
      </c>
      <c r="X26" s="5" t="s">
        <v>29</v>
      </c>
      <c r="Y26" s="14">
        <v>1</v>
      </c>
      <c r="Z26" s="5" t="s">
        <v>30</v>
      </c>
      <c r="AB26" s="5" t="s">
        <v>31</v>
      </c>
      <c r="AC26" s="14">
        <v>1</v>
      </c>
      <c r="AD26" s="9" t="s">
        <v>72</v>
      </c>
      <c r="AF26" s="10" t="s">
        <v>35</v>
      </c>
      <c r="AG26" s="17">
        <v>1</v>
      </c>
      <c r="AH26" s="10" t="s">
        <v>34</v>
      </c>
      <c r="AI26" s="17">
        <v>1</v>
      </c>
      <c r="AJ26" s="10" t="s">
        <v>33</v>
      </c>
      <c r="AK26" s="17">
        <v>1</v>
      </c>
      <c r="AL26" s="10" t="s">
        <v>36</v>
      </c>
      <c r="AM26" s="17">
        <v>1</v>
      </c>
      <c r="AN26" s="10" t="s">
        <v>37</v>
      </c>
      <c r="AO26" s="17">
        <v>1</v>
      </c>
      <c r="AP26" s="10" t="s">
        <v>38</v>
      </c>
      <c r="AQ26" s="17">
        <v>1</v>
      </c>
      <c r="AR26" s="12">
        <v>13</v>
      </c>
      <c r="AS26" s="3">
        <v>2.73</v>
      </c>
      <c r="AT26" s="3">
        <v>2.91</v>
      </c>
      <c r="AU26" s="3">
        <v>3.82</v>
      </c>
      <c r="AV26" s="19">
        <v>3.15</v>
      </c>
      <c r="AW26" s="3">
        <v>3.475</v>
      </c>
      <c r="AX26" s="3">
        <v>4.09</v>
      </c>
      <c r="AY26" s="3">
        <v>3.74</v>
      </c>
      <c r="AZ26" s="3">
        <f t="shared" si="1"/>
        <v>3.77</v>
      </c>
      <c r="BA26" s="19">
        <f t="shared" si="2"/>
        <v>6.92</v>
      </c>
    </row>
    <row r="27" spans="1:53" ht="50.25" customHeight="1">
      <c r="A27" s="2" t="s">
        <v>274</v>
      </c>
      <c r="B27" s="2" t="s">
        <v>275</v>
      </c>
      <c r="C27" s="2" t="s">
        <v>276</v>
      </c>
      <c r="D27" s="2" t="s">
        <v>54</v>
      </c>
      <c r="E27" s="19">
        <f t="shared" si="0"/>
        <v>19.880000000000003</v>
      </c>
      <c r="F27" s="2" t="s">
        <v>124</v>
      </c>
      <c r="H27" s="5" t="s">
        <v>90</v>
      </c>
      <c r="I27" s="14">
        <v>1</v>
      </c>
      <c r="J27" s="5" t="s">
        <v>23</v>
      </c>
      <c r="K27" s="14">
        <v>1</v>
      </c>
      <c r="L27" s="5" t="s">
        <v>49</v>
      </c>
      <c r="N27" s="8" t="s">
        <v>49</v>
      </c>
      <c r="P27" s="5" t="s">
        <v>50</v>
      </c>
      <c r="R27" s="5" t="s">
        <v>26</v>
      </c>
      <c r="S27" s="14">
        <v>1</v>
      </c>
      <c r="T27" s="5" t="s">
        <v>27</v>
      </c>
      <c r="U27" s="14">
        <v>1</v>
      </c>
      <c r="V27" s="5" t="s">
        <v>28</v>
      </c>
      <c r="W27" s="14">
        <v>1</v>
      </c>
      <c r="X27" s="5" t="s">
        <v>29</v>
      </c>
      <c r="Y27" s="14">
        <v>1</v>
      </c>
      <c r="Z27" s="5" t="s">
        <v>30</v>
      </c>
      <c r="AB27" s="5" t="s">
        <v>31</v>
      </c>
      <c r="AC27" s="14">
        <v>1</v>
      </c>
      <c r="AD27" s="9" t="s">
        <v>72</v>
      </c>
      <c r="AF27" s="10" t="s">
        <v>35</v>
      </c>
      <c r="AG27" s="17">
        <v>1</v>
      </c>
      <c r="AH27" s="10" t="s">
        <v>34</v>
      </c>
      <c r="AI27" s="17">
        <v>1</v>
      </c>
      <c r="AJ27" s="10" t="s">
        <v>33</v>
      </c>
      <c r="AK27" s="17">
        <v>1</v>
      </c>
      <c r="AL27" s="10" t="s">
        <v>36</v>
      </c>
      <c r="AM27" s="17">
        <v>1</v>
      </c>
      <c r="AN27" s="10" t="s">
        <v>37</v>
      </c>
      <c r="AO27" s="17">
        <v>1</v>
      </c>
      <c r="AP27" s="10" t="s">
        <v>38</v>
      </c>
      <c r="AQ27" s="17">
        <v>1</v>
      </c>
      <c r="AR27" s="12">
        <v>13</v>
      </c>
      <c r="AS27" s="3">
        <v>4.17</v>
      </c>
      <c r="AT27" s="3">
        <v>4.17</v>
      </c>
      <c r="AU27" s="3">
        <v>4</v>
      </c>
      <c r="AV27" s="19">
        <v>4.11</v>
      </c>
      <c r="AW27" s="3">
        <v>1.965</v>
      </c>
      <c r="AX27" s="3">
        <v>3.43</v>
      </c>
      <c r="AY27" s="3">
        <v>2.92</v>
      </c>
      <c r="AZ27" s="3">
        <f t="shared" si="1"/>
        <v>2.77</v>
      </c>
      <c r="BA27" s="19">
        <f t="shared" si="2"/>
        <v>6.880000000000001</v>
      </c>
    </row>
    <row r="28" spans="1:53" ht="50.25" customHeight="1">
      <c r="A28" s="2" t="s">
        <v>435</v>
      </c>
      <c r="B28" s="2" t="s">
        <v>436</v>
      </c>
      <c r="C28" s="2" t="s">
        <v>437</v>
      </c>
      <c r="D28" s="2" t="s">
        <v>54</v>
      </c>
      <c r="E28" s="19">
        <f t="shared" si="0"/>
        <v>19.740000000000002</v>
      </c>
      <c r="F28" s="2" t="s">
        <v>133</v>
      </c>
      <c r="G28" s="14">
        <v>1</v>
      </c>
      <c r="H28" s="5" t="s">
        <v>90</v>
      </c>
      <c r="I28" s="14">
        <v>1</v>
      </c>
      <c r="J28" s="5" t="s">
        <v>24</v>
      </c>
      <c r="L28" s="5" t="s">
        <v>49</v>
      </c>
      <c r="N28" s="8" t="s">
        <v>49</v>
      </c>
      <c r="P28" s="5" t="s">
        <v>95</v>
      </c>
      <c r="R28" s="5" t="s">
        <v>26</v>
      </c>
      <c r="S28" s="14">
        <v>1</v>
      </c>
      <c r="T28" s="5" t="s">
        <v>27</v>
      </c>
      <c r="U28" s="14">
        <v>1</v>
      </c>
      <c r="V28" s="5" t="s">
        <v>28</v>
      </c>
      <c r="W28" s="14">
        <v>1</v>
      </c>
      <c r="X28" s="5" t="s">
        <v>29</v>
      </c>
      <c r="Y28" s="14">
        <v>1</v>
      </c>
      <c r="Z28" s="5" t="s">
        <v>30</v>
      </c>
      <c r="AB28" s="5" t="s">
        <v>31</v>
      </c>
      <c r="AC28" s="14">
        <v>1</v>
      </c>
      <c r="AD28" s="9" t="s">
        <v>32</v>
      </c>
      <c r="AE28" s="16">
        <v>1</v>
      </c>
      <c r="AF28" s="10" t="s">
        <v>35</v>
      </c>
      <c r="AG28" s="17">
        <v>1</v>
      </c>
      <c r="AH28" s="10" t="s">
        <v>34</v>
      </c>
      <c r="AI28" s="17">
        <v>1</v>
      </c>
      <c r="AJ28" s="10" t="s">
        <v>33</v>
      </c>
      <c r="AK28" s="17">
        <v>1</v>
      </c>
      <c r="AL28" s="10" t="s">
        <v>36</v>
      </c>
      <c r="AM28" s="17">
        <v>1</v>
      </c>
      <c r="AN28" s="10" t="s">
        <v>37</v>
      </c>
      <c r="AO28" s="17">
        <v>1</v>
      </c>
      <c r="AP28" s="10" t="s">
        <v>33</v>
      </c>
      <c r="AR28" s="12">
        <v>13</v>
      </c>
      <c r="AS28" s="3">
        <v>2.7</v>
      </c>
      <c r="AT28" s="3">
        <v>2.4</v>
      </c>
      <c r="AU28" s="3">
        <v>3.4</v>
      </c>
      <c r="AV28" s="19">
        <v>2.83</v>
      </c>
      <c r="AW28" s="3">
        <v>4.365</v>
      </c>
      <c r="AX28" s="3">
        <v>3.645</v>
      </c>
      <c r="AY28" s="3">
        <v>3.705</v>
      </c>
      <c r="AZ28" s="3">
        <f t="shared" si="1"/>
        <v>3.91</v>
      </c>
      <c r="BA28" s="19">
        <f t="shared" si="2"/>
        <v>6.74</v>
      </c>
    </row>
    <row r="29" spans="1:53" ht="50.25" customHeight="1">
      <c r="A29" s="2" t="s">
        <v>299</v>
      </c>
      <c r="B29" s="2" t="s">
        <v>302</v>
      </c>
      <c r="C29" s="2" t="s">
        <v>298</v>
      </c>
      <c r="D29" s="2" t="s">
        <v>54</v>
      </c>
      <c r="E29" s="19">
        <f t="shared" si="0"/>
        <v>19.560000000000002</v>
      </c>
      <c r="F29" s="2" t="s">
        <v>180</v>
      </c>
      <c r="G29" s="14">
        <v>1</v>
      </c>
      <c r="H29" s="5" t="s">
        <v>295</v>
      </c>
      <c r="J29" s="5" t="s">
        <v>300</v>
      </c>
      <c r="K29" s="14">
        <v>1</v>
      </c>
      <c r="L29" s="5" t="s">
        <v>24</v>
      </c>
      <c r="M29" s="14">
        <v>1</v>
      </c>
      <c r="N29" s="8" t="s">
        <v>59</v>
      </c>
      <c r="O29" s="14">
        <v>1</v>
      </c>
      <c r="P29" s="5" t="s">
        <v>301</v>
      </c>
      <c r="R29" s="5" t="s">
        <v>26</v>
      </c>
      <c r="S29" s="14">
        <v>1</v>
      </c>
      <c r="T29" s="5" t="s">
        <v>28</v>
      </c>
      <c r="V29" s="5" t="s">
        <v>27</v>
      </c>
      <c r="X29" s="5" t="s">
        <v>29</v>
      </c>
      <c r="Y29" s="14">
        <v>1</v>
      </c>
      <c r="Z29" s="5" t="s">
        <v>29</v>
      </c>
      <c r="AB29" s="5" t="s">
        <v>31</v>
      </c>
      <c r="AC29" s="14">
        <v>1</v>
      </c>
      <c r="AD29" s="9" t="s">
        <v>32</v>
      </c>
      <c r="AE29" s="16">
        <v>1</v>
      </c>
      <c r="AF29" s="10" t="s">
        <v>35</v>
      </c>
      <c r="AG29" s="17">
        <v>1</v>
      </c>
      <c r="AH29" s="10" t="s">
        <v>34</v>
      </c>
      <c r="AI29" s="17">
        <v>1</v>
      </c>
      <c r="AJ29" s="10" t="s">
        <v>38</v>
      </c>
      <c r="AL29" s="10" t="s">
        <v>36</v>
      </c>
      <c r="AM29" s="17">
        <v>1</v>
      </c>
      <c r="AN29" s="10" t="s">
        <v>37</v>
      </c>
      <c r="AO29" s="17">
        <v>1</v>
      </c>
      <c r="AP29" s="10" t="s">
        <v>33</v>
      </c>
      <c r="AR29" s="12">
        <v>12</v>
      </c>
      <c r="AS29" s="3">
        <v>2.92</v>
      </c>
      <c r="AT29" s="3">
        <v>4</v>
      </c>
      <c r="AU29" s="3">
        <v>3.67</v>
      </c>
      <c r="AV29" s="19">
        <v>3.53</v>
      </c>
      <c r="AW29" s="3">
        <v>4.39</v>
      </c>
      <c r="AX29" s="3">
        <v>3.555</v>
      </c>
      <c r="AY29" s="3">
        <v>4.15</v>
      </c>
      <c r="AZ29" s="3">
        <f t="shared" si="1"/>
        <v>4.03</v>
      </c>
      <c r="BA29" s="19">
        <f t="shared" si="2"/>
        <v>7.5600000000000005</v>
      </c>
    </row>
    <row r="30" spans="1:53" ht="50.25" customHeight="1">
      <c r="A30" s="2" t="s">
        <v>260</v>
      </c>
      <c r="B30" s="2" t="s">
        <v>261</v>
      </c>
      <c r="C30" s="2" t="s">
        <v>262</v>
      </c>
      <c r="D30" s="2" t="s">
        <v>54</v>
      </c>
      <c r="E30" s="19">
        <f t="shared" si="0"/>
        <v>19.560000000000002</v>
      </c>
      <c r="F30" s="2" t="s">
        <v>22</v>
      </c>
      <c r="G30" s="14">
        <v>1</v>
      </c>
      <c r="H30" s="5" t="s">
        <v>90</v>
      </c>
      <c r="I30" s="14">
        <v>1</v>
      </c>
      <c r="J30" s="5" t="s">
        <v>23</v>
      </c>
      <c r="K30" s="14">
        <v>1</v>
      </c>
      <c r="L30" s="5" t="s">
        <v>24</v>
      </c>
      <c r="M30" s="14">
        <v>1</v>
      </c>
      <c r="N30" s="8" t="s">
        <v>59</v>
      </c>
      <c r="O30" s="14">
        <v>1</v>
      </c>
      <c r="P30" s="5" t="s">
        <v>95</v>
      </c>
      <c r="R30" s="5" t="s">
        <v>26</v>
      </c>
      <c r="S30" s="14">
        <v>1</v>
      </c>
      <c r="T30" s="5" t="s">
        <v>27</v>
      </c>
      <c r="U30" s="14">
        <v>1</v>
      </c>
      <c r="V30" s="5" t="s">
        <v>28</v>
      </c>
      <c r="W30" s="14">
        <v>1</v>
      </c>
      <c r="X30" s="5" t="s">
        <v>29</v>
      </c>
      <c r="Y30" s="14">
        <v>1</v>
      </c>
      <c r="Z30" s="5" t="s">
        <v>30</v>
      </c>
      <c r="AB30" s="5" t="s">
        <v>31</v>
      </c>
      <c r="AC30" s="14">
        <v>1</v>
      </c>
      <c r="AD30" s="9" t="s">
        <v>32</v>
      </c>
      <c r="AE30" s="16">
        <v>1</v>
      </c>
      <c r="AF30" s="10" t="s">
        <v>33</v>
      </c>
      <c r="AH30" s="10" t="s">
        <v>38</v>
      </c>
      <c r="AJ30" s="10" t="s">
        <v>35</v>
      </c>
      <c r="AL30" s="10" t="s">
        <v>36</v>
      </c>
      <c r="AM30" s="17">
        <v>1</v>
      </c>
      <c r="AN30" s="10" t="s">
        <v>37</v>
      </c>
      <c r="AO30" s="17">
        <v>1</v>
      </c>
      <c r="AP30" s="10" t="s">
        <v>34</v>
      </c>
      <c r="AR30" s="12">
        <v>13</v>
      </c>
      <c r="AS30" s="3">
        <v>2.79</v>
      </c>
      <c r="AT30" s="3">
        <v>2.86</v>
      </c>
      <c r="AU30" s="3">
        <v>3.29</v>
      </c>
      <c r="AV30" s="19">
        <v>2.98</v>
      </c>
      <c r="AW30" s="3">
        <v>3.595</v>
      </c>
      <c r="AX30" s="3">
        <v>3.345</v>
      </c>
      <c r="AY30" s="3">
        <v>3.81</v>
      </c>
      <c r="AZ30" s="3">
        <f t="shared" si="1"/>
        <v>3.58</v>
      </c>
      <c r="BA30" s="19">
        <f t="shared" si="2"/>
        <v>6.5600000000000005</v>
      </c>
    </row>
    <row r="31" spans="1:53" ht="50.25" customHeight="1">
      <c r="A31" s="2" t="s">
        <v>412</v>
      </c>
      <c r="B31" s="2" t="s">
        <v>414</v>
      </c>
      <c r="C31" s="2" t="s">
        <v>415</v>
      </c>
      <c r="D31" s="2" t="s">
        <v>45</v>
      </c>
      <c r="E31" s="19">
        <f t="shared" si="0"/>
        <v>19.54</v>
      </c>
      <c r="F31" s="2" t="s">
        <v>22</v>
      </c>
      <c r="G31" s="14">
        <v>1</v>
      </c>
      <c r="H31" s="5" t="s">
        <v>90</v>
      </c>
      <c r="I31" s="14">
        <v>1</v>
      </c>
      <c r="J31" s="5" t="s">
        <v>24</v>
      </c>
      <c r="L31" s="5" t="s">
        <v>49</v>
      </c>
      <c r="N31" s="8" t="s">
        <v>59</v>
      </c>
      <c r="O31" s="14">
        <v>1</v>
      </c>
      <c r="P31" s="5" t="s">
        <v>413</v>
      </c>
      <c r="R31" s="5" t="s">
        <v>26</v>
      </c>
      <c r="S31" s="14">
        <v>1</v>
      </c>
      <c r="T31" s="5" t="s">
        <v>28</v>
      </c>
      <c r="V31" s="5" t="s">
        <v>51</v>
      </c>
      <c r="X31" s="5" t="s">
        <v>29</v>
      </c>
      <c r="Y31" s="14">
        <v>1</v>
      </c>
      <c r="Z31" s="5" t="s">
        <v>332</v>
      </c>
      <c r="AB31" s="5" t="s">
        <v>31</v>
      </c>
      <c r="AC31" s="14">
        <v>1</v>
      </c>
      <c r="AD31" s="9" t="s">
        <v>32</v>
      </c>
      <c r="AE31" s="16">
        <v>1</v>
      </c>
      <c r="AF31" s="10" t="s">
        <v>35</v>
      </c>
      <c r="AG31" s="17">
        <v>1</v>
      </c>
      <c r="AH31" s="10" t="s">
        <v>34</v>
      </c>
      <c r="AI31" s="17">
        <v>1</v>
      </c>
      <c r="AJ31" s="10" t="s">
        <v>33</v>
      </c>
      <c r="AK31" s="17">
        <v>1</v>
      </c>
      <c r="AL31" s="10" t="s">
        <v>36</v>
      </c>
      <c r="AM31" s="17">
        <v>1</v>
      </c>
      <c r="AN31" s="10" t="s">
        <v>37</v>
      </c>
      <c r="AO31" s="17">
        <v>1</v>
      </c>
      <c r="AP31" s="10" t="s">
        <v>38</v>
      </c>
      <c r="AQ31" s="17">
        <v>1</v>
      </c>
      <c r="AR31" s="12">
        <v>13</v>
      </c>
      <c r="AS31" s="3">
        <v>4.07</v>
      </c>
      <c r="AT31" s="3">
        <v>2.69</v>
      </c>
      <c r="AU31" s="3">
        <v>4.07</v>
      </c>
      <c r="AV31" s="19">
        <v>3.63</v>
      </c>
      <c r="AW31" s="3">
        <v>3.835</v>
      </c>
      <c r="AX31" s="3">
        <v>2.95</v>
      </c>
      <c r="AY31" s="3">
        <v>1.95</v>
      </c>
      <c r="AZ31" s="3">
        <f t="shared" si="1"/>
        <v>2.91</v>
      </c>
      <c r="BA31" s="19">
        <f t="shared" si="2"/>
        <v>6.54</v>
      </c>
    </row>
    <row r="32" spans="1:53" ht="50.25" customHeight="1">
      <c r="A32" s="2" t="s">
        <v>192</v>
      </c>
      <c r="B32" s="2" t="s">
        <v>193</v>
      </c>
      <c r="C32" s="2" t="s">
        <v>194</v>
      </c>
      <c r="D32" s="2" t="s">
        <v>54</v>
      </c>
      <c r="E32" s="19">
        <f t="shared" si="0"/>
        <v>19.05</v>
      </c>
      <c r="F32" s="2" t="s">
        <v>22</v>
      </c>
      <c r="G32" s="14">
        <v>1</v>
      </c>
      <c r="H32" s="5" t="s">
        <v>90</v>
      </c>
      <c r="I32" s="14">
        <v>1</v>
      </c>
      <c r="J32" s="5" t="s">
        <v>78</v>
      </c>
      <c r="L32" s="5" t="s">
        <v>24</v>
      </c>
      <c r="M32" s="14">
        <v>1</v>
      </c>
      <c r="N32" s="8" t="s">
        <v>59</v>
      </c>
      <c r="O32" s="14">
        <v>1</v>
      </c>
      <c r="P32" s="5" t="s">
        <v>25</v>
      </c>
      <c r="Q32" s="14">
        <v>1</v>
      </c>
      <c r="R32" s="5" t="s">
        <v>26</v>
      </c>
      <c r="S32" s="14">
        <v>1</v>
      </c>
      <c r="T32" s="5" t="s">
        <v>27</v>
      </c>
      <c r="U32" s="14">
        <v>1</v>
      </c>
      <c r="V32" s="5" t="s">
        <v>28</v>
      </c>
      <c r="W32" s="14">
        <v>1</v>
      </c>
      <c r="X32" s="5" t="s">
        <v>79</v>
      </c>
      <c r="Z32" s="5" t="s">
        <v>30</v>
      </c>
      <c r="AB32" s="5" t="s">
        <v>31</v>
      </c>
      <c r="AC32" s="14">
        <v>1</v>
      </c>
      <c r="AD32" s="9" t="s">
        <v>32</v>
      </c>
      <c r="AE32" s="16">
        <v>1</v>
      </c>
      <c r="AF32" s="10" t="s">
        <v>38</v>
      </c>
      <c r="AH32" s="10" t="s">
        <v>35</v>
      </c>
      <c r="AJ32" s="10" t="s">
        <v>33</v>
      </c>
      <c r="AK32" s="17">
        <v>1</v>
      </c>
      <c r="AL32" s="10" t="s">
        <v>36</v>
      </c>
      <c r="AM32" s="17">
        <v>1</v>
      </c>
      <c r="AN32" s="10" t="s">
        <v>37</v>
      </c>
      <c r="AO32" s="17">
        <v>1</v>
      </c>
      <c r="AP32" s="10" t="s">
        <v>34</v>
      </c>
      <c r="AR32" s="12">
        <v>13</v>
      </c>
      <c r="AS32" s="3">
        <v>2.2</v>
      </c>
      <c r="AT32" s="3">
        <v>1.8</v>
      </c>
      <c r="AU32" s="3">
        <v>3</v>
      </c>
      <c r="AV32" s="19">
        <v>2.33</v>
      </c>
      <c r="AW32" s="3">
        <v>3.705</v>
      </c>
      <c r="AX32" s="3">
        <v>3.54</v>
      </c>
      <c r="AY32" s="3">
        <v>3.92</v>
      </c>
      <c r="AZ32" s="3">
        <f t="shared" si="1"/>
        <v>3.72</v>
      </c>
      <c r="BA32" s="19">
        <f t="shared" si="2"/>
        <v>6.050000000000001</v>
      </c>
    </row>
    <row r="33" spans="1:53" ht="50.25" customHeight="1">
      <c r="A33" s="2" t="s">
        <v>580</v>
      </c>
      <c r="B33" s="2" t="s">
        <v>581</v>
      </c>
      <c r="C33" s="2" t="s">
        <v>582</v>
      </c>
      <c r="D33" s="2" t="s">
        <v>54</v>
      </c>
      <c r="E33" s="19">
        <f t="shared" si="0"/>
        <v>18</v>
      </c>
      <c r="F33" s="2" t="s">
        <v>22</v>
      </c>
      <c r="G33" s="14">
        <v>1</v>
      </c>
      <c r="H33" s="5" t="s">
        <v>90</v>
      </c>
      <c r="I33" s="14">
        <v>1</v>
      </c>
      <c r="J33" s="5" t="s">
        <v>23</v>
      </c>
      <c r="K33" s="14">
        <v>1</v>
      </c>
      <c r="L33" s="5" t="s">
        <v>49</v>
      </c>
      <c r="N33" s="8" t="s">
        <v>59</v>
      </c>
      <c r="O33" s="14">
        <v>1</v>
      </c>
      <c r="P33" s="5" t="s">
        <v>25</v>
      </c>
      <c r="Q33" s="14">
        <v>1</v>
      </c>
      <c r="R33" s="5" t="s">
        <v>26</v>
      </c>
      <c r="S33" s="14">
        <v>1</v>
      </c>
      <c r="T33" s="5" t="s">
        <v>27</v>
      </c>
      <c r="U33" s="14">
        <v>1</v>
      </c>
      <c r="V33" s="5" t="s">
        <v>28</v>
      </c>
      <c r="W33" s="14">
        <v>1</v>
      </c>
      <c r="X33" s="5" t="s">
        <v>29</v>
      </c>
      <c r="Y33" s="14">
        <v>1</v>
      </c>
      <c r="Z33" s="5" t="s">
        <v>91</v>
      </c>
      <c r="AA33" s="14">
        <v>1</v>
      </c>
      <c r="AB33" s="5" t="s">
        <v>31</v>
      </c>
      <c r="AC33" s="14">
        <v>1</v>
      </c>
      <c r="AD33" s="9" t="s">
        <v>32</v>
      </c>
      <c r="AE33" s="16">
        <v>1</v>
      </c>
      <c r="AF33" s="10" t="s">
        <v>35</v>
      </c>
      <c r="AG33" s="17">
        <v>1</v>
      </c>
      <c r="AH33" s="10" t="s">
        <v>34</v>
      </c>
      <c r="AI33" s="17">
        <v>1</v>
      </c>
      <c r="AJ33" s="10" t="s">
        <v>33</v>
      </c>
      <c r="AK33" s="17">
        <v>1</v>
      </c>
      <c r="AL33" s="10" t="s">
        <v>36</v>
      </c>
      <c r="AM33" s="17">
        <v>1</v>
      </c>
      <c r="AN33" s="10" t="s">
        <v>37</v>
      </c>
      <c r="AO33" s="17">
        <v>1</v>
      </c>
      <c r="AP33" s="10" t="s">
        <v>38</v>
      </c>
      <c r="AQ33" s="17">
        <v>1</v>
      </c>
      <c r="AR33" s="12">
        <v>18</v>
      </c>
      <c r="AZ33" s="3">
        <f t="shared" si="1"/>
        <v>0</v>
      </c>
      <c r="BA33" s="19">
        <f t="shared" si="2"/>
        <v>0</v>
      </c>
    </row>
    <row r="34" spans="1:53" ht="50.25" customHeight="1">
      <c r="A34" s="2" t="s">
        <v>294</v>
      </c>
      <c r="B34" s="2" t="s">
        <v>297</v>
      </c>
      <c r="C34" s="2" t="s">
        <v>298</v>
      </c>
      <c r="D34" s="2" t="s">
        <v>54</v>
      </c>
      <c r="E34" s="19">
        <f t="shared" si="0"/>
        <v>17.92</v>
      </c>
      <c r="F34" s="2" t="s">
        <v>180</v>
      </c>
      <c r="G34" s="14">
        <v>1</v>
      </c>
      <c r="H34" s="5" t="s">
        <v>295</v>
      </c>
      <c r="J34" s="5" t="s">
        <v>134</v>
      </c>
      <c r="L34" s="5" t="s">
        <v>24</v>
      </c>
      <c r="M34" s="14">
        <v>1</v>
      </c>
      <c r="N34" s="8" t="s">
        <v>59</v>
      </c>
      <c r="O34" s="14">
        <v>1</v>
      </c>
      <c r="P34" s="5" t="s">
        <v>296</v>
      </c>
      <c r="R34" s="5" t="s">
        <v>26</v>
      </c>
      <c r="S34" s="14">
        <v>1</v>
      </c>
      <c r="T34" s="5" t="s">
        <v>28</v>
      </c>
      <c r="V34" s="5" t="s">
        <v>27</v>
      </c>
      <c r="X34" s="5" t="s">
        <v>29</v>
      </c>
      <c r="Y34" s="14">
        <v>1</v>
      </c>
      <c r="Z34" s="5" t="s">
        <v>29</v>
      </c>
      <c r="AB34" s="5" t="s">
        <v>31</v>
      </c>
      <c r="AC34" s="14">
        <v>1</v>
      </c>
      <c r="AD34" s="9" t="s">
        <v>32</v>
      </c>
      <c r="AE34" s="16">
        <v>1</v>
      </c>
      <c r="AF34" s="10" t="s">
        <v>35</v>
      </c>
      <c r="AG34" s="17">
        <v>1</v>
      </c>
      <c r="AH34" s="10" t="s">
        <v>34</v>
      </c>
      <c r="AI34" s="17">
        <v>1</v>
      </c>
      <c r="AJ34" s="10" t="s">
        <v>38</v>
      </c>
      <c r="AL34" s="10" t="s">
        <v>36</v>
      </c>
      <c r="AM34" s="17">
        <v>1</v>
      </c>
      <c r="AN34" s="10" t="s">
        <v>37</v>
      </c>
      <c r="AO34" s="17">
        <v>1</v>
      </c>
      <c r="AP34" s="10" t="s">
        <v>33</v>
      </c>
      <c r="AR34" s="12">
        <v>11</v>
      </c>
      <c r="AS34" s="3">
        <v>2.55</v>
      </c>
      <c r="AT34" s="3">
        <v>3.18</v>
      </c>
      <c r="AU34" s="3">
        <v>3.27</v>
      </c>
      <c r="AV34" s="19">
        <v>3</v>
      </c>
      <c r="AW34" s="3">
        <v>3.61</v>
      </c>
      <c r="AX34" s="3">
        <v>3.79</v>
      </c>
      <c r="AY34" s="3">
        <v>4.36</v>
      </c>
      <c r="AZ34" s="3">
        <f t="shared" si="1"/>
        <v>3.92</v>
      </c>
      <c r="BA34" s="19">
        <f t="shared" si="2"/>
        <v>6.92</v>
      </c>
    </row>
    <row r="35" spans="1:53" ht="50.25" customHeight="1">
      <c r="A35" s="2" t="s">
        <v>599</v>
      </c>
      <c r="B35" s="2" t="s">
        <v>600</v>
      </c>
      <c r="C35" s="2" t="s">
        <v>601</v>
      </c>
      <c r="D35" s="2" t="s">
        <v>54</v>
      </c>
      <c r="E35" s="19">
        <f t="shared" si="0"/>
        <v>17</v>
      </c>
      <c r="F35" s="2" t="s">
        <v>22</v>
      </c>
      <c r="G35" s="14">
        <v>1</v>
      </c>
      <c r="H35" s="5" t="s">
        <v>22</v>
      </c>
      <c r="I35" s="14">
        <v>1</v>
      </c>
      <c r="J35" s="5" t="s">
        <v>23</v>
      </c>
      <c r="K35" s="14">
        <v>1</v>
      </c>
      <c r="L35" s="5" t="s">
        <v>24</v>
      </c>
      <c r="M35" s="14">
        <v>1</v>
      </c>
      <c r="N35" s="8" t="s">
        <v>59</v>
      </c>
      <c r="O35" s="14">
        <v>1</v>
      </c>
      <c r="P35" s="5" t="s">
        <v>185</v>
      </c>
      <c r="Q35" s="14">
        <v>1</v>
      </c>
      <c r="R35" s="5" t="s">
        <v>26</v>
      </c>
      <c r="S35" s="14">
        <v>1</v>
      </c>
      <c r="T35" s="5" t="s">
        <v>27</v>
      </c>
      <c r="U35" s="14">
        <v>1</v>
      </c>
      <c r="V35" s="5" t="s">
        <v>28</v>
      </c>
      <c r="W35" s="14">
        <v>1</v>
      </c>
      <c r="X35" s="5" t="s">
        <v>29</v>
      </c>
      <c r="Y35" s="14">
        <v>1</v>
      </c>
      <c r="Z35" s="5" t="s">
        <v>91</v>
      </c>
      <c r="AA35" s="14">
        <v>1</v>
      </c>
      <c r="AB35" s="5" t="s">
        <v>31</v>
      </c>
      <c r="AC35" s="14">
        <v>1</v>
      </c>
      <c r="AD35" s="9" t="s">
        <v>32</v>
      </c>
      <c r="AE35" s="16">
        <v>1</v>
      </c>
      <c r="AF35" s="10" t="s">
        <v>33</v>
      </c>
      <c r="AH35" s="10" t="s">
        <v>34</v>
      </c>
      <c r="AI35" s="17">
        <v>1</v>
      </c>
      <c r="AJ35" s="10" t="s">
        <v>35</v>
      </c>
      <c r="AL35" s="10" t="s">
        <v>36</v>
      </c>
      <c r="AM35" s="17">
        <v>1</v>
      </c>
      <c r="AN35" s="10" t="s">
        <v>37</v>
      </c>
      <c r="AO35" s="17">
        <v>1</v>
      </c>
      <c r="AP35" s="10" t="s">
        <v>38</v>
      </c>
      <c r="AQ35" s="17">
        <v>1</v>
      </c>
      <c r="AR35" s="12">
        <v>17</v>
      </c>
      <c r="AZ35" s="3">
        <f t="shared" si="1"/>
        <v>0</v>
      </c>
      <c r="BA35" s="19">
        <f t="shared" si="2"/>
        <v>0</v>
      </c>
    </row>
    <row r="36" spans="1:53" ht="50.25" customHeight="1">
      <c r="A36" s="2" t="s">
        <v>106</v>
      </c>
      <c r="B36" s="2" t="s">
        <v>107</v>
      </c>
      <c r="C36" s="2" t="s">
        <v>103</v>
      </c>
      <c r="D36" s="2" t="s">
        <v>98</v>
      </c>
      <c r="E36" s="19">
        <f t="shared" si="0"/>
        <v>17</v>
      </c>
      <c r="F36" s="2" t="s">
        <v>22</v>
      </c>
      <c r="G36" s="14">
        <v>1</v>
      </c>
      <c r="H36" s="5" t="s">
        <v>22</v>
      </c>
      <c r="I36" s="14">
        <v>1</v>
      </c>
      <c r="J36" s="5" t="s">
        <v>23</v>
      </c>
      <c r="K36" s="14">
        <v>1</v>
      </c>
      <c r="L36" s="5" t="s">
        <v>24</v>
      </c>
      <c r="M36" s="14">
        <v>1</v>
      </c>
      <c r="N36" s="8" t="s">
        <v>59</v>
      </c>
      <c r="O36" s="14">
        <v>1</v>
      </c>
      <c r="P36" s="5" t="s">
        <v>95</v>
      </c>
      <c r="R36" s="5" t="s">
        <v>26</v>
      </c>
      <c r="S36" s="14">
        <v>1</v>
      </c>
      <c r="T36" s="5" t="s">
        <v>27</v>
      </c>
      <c r="U36" s="14">
        <v>1</v>
      </c>
      <c r="V36" s="5" t="s">
        <v>28</v>
      </c>
      <c r="W36" s="14">
        <v>1</v>
      </c>
      <c r="X36" s="5" t="s">
        <v>29</v>
      </c>
      <c r="Y36" s="14">
        <v>1</v>
      </c>
      <c r="Z36" s="5" t="s">
        <v>91</v>
      </c>
      <c r="AA36" s="14">
        <v>1</v>
      </c>
      <c r="AB36" s="5" t="s">
        <v>31</v>
      </c>
      <c r="AC36" s="14">
        <v>1</v>
      </c>
      <c r="AD36" s="9" t="s">
        <v>32</v>
      </c>
      <c r="AE36" s="16">
        <v>1</v>
      </c>
      <c r="AF36" s="10" t="s">
        <v>35</v>
      </c>
      <c r="AG36" s="17">
        <v>1</v>
      </c>
      <c r="AH36" s="10" t="s">
        <v>34</v>
      </c>
      <c r="AI36" s="17">
        <v>1</v>
      </c>
      <c r="AJ36" s="10" t="s">
        <v>33</v>
      </c>
      <c r="AK36" s="17">
        <v>1</v>
      </c>
      <c r="AL36" s="10" t="s">
        <v>36</v>
      </c>
      <c r="AM36" s="17">
        <v>1</v>
      </c>
      <c r="AN36" s="10" t="s">
        <v>34</v>
      </c>
      <c r="AP36" s="10" t="s">
        <v>38</v>
      </c>
      <c r="AQ36" s="17">
        <v>1</v>
      </c>
      <c r="AR36" s="12">
        <v>17</v>
      </c>
      <c r="AZ36" s="3">
        <f t="shared" si="1"/>
        <v>0</v>
      </c>
      <c r="BA36" s="19">
        <f t="shared" si="2"/>
        <v>0</v>
      </c>
    </row>
    <row r="37" spans="1:53" ht="50.25" customHeight="1">
      <c r="A37" s="2" t="s">
        <v>419</v>
      </c>
      <c r="B37" s="2" t="s">
        <v>420</v>
      </c>
      <c r="C37" s="2" t="s">
        <v>418</v>
      </c>
      <c r="D37" s="2" t="s">
        <v>54</v>
      </c>
      <c r="E37" s="19">
        <f t="shared" si="0"/>
        <v>17</v>
      </c>
      <c r="F37" s="2" t="s">
        <v>22</v>
      </c>
      <c r="G37" s="14">
        <v>1</v>
      </c>
      <c r="H37" s="5" t="s">
        <v>22</v>
      </c>
      <c r="I37" s="14">
        <v>1</v>
      </c>
      <c r="J37" s="5" t="s">
        <v>100</v>
      </c>
      <c r="K37" s="14">
        <v>1</v>
      </c>
      <c r="L37" s="5" t="s">
        <v>24</v>
      </c>
      <c r="M37" s="14">
        <v>1</v>
      </c>
      <c r="N37" s="8" t="s">
        <v>85</v>
      </c>
      <c r="P37" s="5" t="s">
        <v>25</v>
      </c>
      <c r="Q37" s="14">
        <v>1</v>
      </c>
      <c r="R37" s="5" t="s">
        <v>26</v>
      </c>
      <c r="S37" s="14">
        <v>1</v>
      </c>
      <c r="T37" s="5" t="s">
        <v>27</v>
      </c>
      <c r="U37" s="14">
        <v>1</v>
      </c>
      <c r="V37" s="5" t="s">
        <v>28</v>
      </c>
      <c r="W37" s="14">
        <v>1</v>
      </c>
      <c r="X37" s="5" t="s">
        <v>29</v>
      </c>
      <c r="Y37" s="14">
        <v>1</v>
      </c>
      <c r="Z37" s="5" t="s">
        <v>30</v>
      </c>
      <c r="AB37" s="5" t="s">
        <v>31</v>
      </c>
      <c r="AC37" s="14">
        <v>1</v>
      </c>
      <c r="AD37" s="9" t="s">
        <v>32</v>
      </c>
      <c r="AE37" s="16">
        <v>1</v>
      </c>
      <c r="AF37" s="10" t="s">
        <v>35</v>
      </c>
      <c r="AG37" s="17">
        <v>1</v>
      </c>
      <c r="AH37" s="10" t="s">
        <v>34</v>
      </c>
      <c r="AI37" s="17">
        <v>1</v>
      </c>
      <c r="AJ37" s="10" t="s">
        <v>33</v>
      </c>
      <c r="AK37" s="17">
        <v>1</v>
      </c>
      <c r="AL37" s="10" t="s">
        <v>36</v>
      </c>
      <c r="AM37" s="17">
        <v>1</v>
      </c>
      <c r="AN37" s="10" t="s">
        <v>37</v>
      </c>
      <c r="AO37" s="17">
        <v>1</v>
      </c>
      <c r="AP37" s="10" t="s">
        <v>38</v>
      </c>
      <c r="AQ37" s="17">
        <v>1</v>
      </c>
      <c r="AR37" s="12">
        <v>17</v>
      </c>
      <c r="AZ37" s="3">
        <f t="shared" si="1"/>
        <v>0</v>
      </c>
      <c r="BA37" s="19">
        <f t="shared" si="2"/>
        <v>0</v>
      </c>
    </row>
    <row r="38" spans="1:53" ht="50.25" customHeight="1">
      <c r="A38" s="2" t="s">
        <v>416</v>
      </c>
      <c r="B38" s="2" t="s">
        <v>417</v>
      </c>
      <c r="C38" s="2" t="s">
        <v>418</v>
      </c>
      <c r="D38" s="2" t="s">
        <v>54</v>
      </c>
      <c r="E38" s="19">
        <f t="shared" si="0"/>
        <v>17</v>
      </c>
      <c r="F38" s="2" t="s">
        <v>22</v>
      </c>
      <c r="G38" s="14">
        <v>1</v>
      </c>
      <c r="H38" s="5" t="s">
        <v>22</v>
      </c>
      <c r="I38" s="14">
        <v>1</v>
      </c>
      <c r="J38" s="5" t="s">
        <v>100</v>
      </c>
      <c r="K38" s="14">
        <v>1</v>
      </c>
      <c r="L38" s="5" t="s">
        <v>24</v>
      </c>
      <c r="M38" s="14">
        <v>1</v>
      </c>
      <c r="N38" s="8" t="s">
        <v>85</v>
      </c>
      <c r="P38" s="5" t="s">
        <v>25</v>
      </c>
      <c r="Q38" s="14">
        <v>1</v>
      </c>
      <c r="R38" s="5" t="s">
        <v>26</v>
      </c>
      <c r="S38" s="14">
        <v>1</v>
      </c>
      <c r="T38" s="5" t="s">
        <v>27</v>
      </c>
      <c r="U38" s="14">
        <v>1</v>
      </c>
      <c r="V38" s="5" t="s">
        <v>28</v>
      </c>
      <c r="W38" s="14">
        <v>1</v>
      </c>
      <c r="X38" s="5" t="s">
        <v>29</v>
      </c>
      <c r="Y38" s="14">
        <v>1</v>
      </c>
      <c r="Z38" s="5" t="s">
        <v>30</v>
      </c>
      <c r="AB38" s="5" t="s">
        <v>31</v>
      </c>
      <c r="AC38" s="14">
        <v>1</v>
      </c>
      <c r="AD38" s="9" t="s">
        <v>32</v>
      </c>
      <c r="AE38" s="16">
        <v>1</v>
      </c>
      <c r="AF38" s="10" t="s">
        <v>35</v>
      </c>
      <c r="AG38" s="17">
        <v>1</v>
      </c>
      <c r="AH38" s="10" t="s">
        <v>34</v>
      </c>
      <c r="AI38" s="17">
        <v>1</v>
      </c>
      <c r="AJ38" s="10" t="s">
        <v>33</v>
      </c>
      <c r="AK38" s="17">
        <v>1</v>
      </c>
      <c r="AL38" s="10" t="s">
        <v>36</v>
      </c>
      <c r="AM38" s="17">
        <v>1</v>
      </c>
      <c r="AN38" s="10" t="s">
        <v>37</v>
      </c>
      <c r="AO38" s="17">
        <v>1</v>
      </c>
      <c r="AP38" s="10" t="s">
        <v>38</v>
      </c>
      <c r="AQ38" s="17">
        <v>1</v>
      </c>
      <c r="AR38" s="12">
        <v>17</v>
      </c>
      <c r="AZ38" s="3">
        <f t="shared" si="1"/>
        <v>0</v>
      </c>
      <c r="BA38" s="19">
        <f t="shared" si="2"/>
        <v>0</v>
      </c>
    </row>
    <row r="39" spans="1:53" ht="50.25" customHeight="1">
      <c r="A39" s="2" t="s">
        <v>354</v>
      </c>
      <c r="B39" s="2" t="s">
        <v>356</v>
      </c>
      <c r="C39" s="2" t="s">
        <v>357</v>
      </c>
      <c r="D39" s="2" t="s">
        <v>358</v>
      </c>
      <c r="E39" s="19">
        <f t="shared" si="0"/>
        <v>17</v>
      </c>
      <c r="F39" s="2" t="s">
        <v>175</v>
      </c>
      <c r="G39" s="14">
        <v>1</v>
      </c>
      <c r="H39" s="5" t="s">
        <v>175</v>
      </c>
      <c r="I39" s="14">
        <v>1</v>
      </c>
      <c r="J39" s="5" t="s">
        <v>355</v>
      </c>
      <c r="K39" s="14">
        <v>1</v>
      </c>
      <c r="L39" s="5" t="s">
        <v>24</v>
      </c>
      <c r="M39" s="14">
        <v>1</v>
      </c>
      <c r="N39" s="8" t="s">
        <v>70</v>
      </c>
      <c r="P39" s="5" t="s">
        <v>25</v>
      </c>
      <c r="Q39" s="14">
        <v>1</v>
      </c>
      <c r="R39" s="5" t="s">
        <v>26</v>
      </c>
      <c r="S39" s="14">
        <v>1</v>
      </c>
      <c r="T39" s="5" t="s">
        <v>27</v>
      </c>
      <c r="U39" s="14">
        <v>1</v>
      </c>
      <c r="V39" s="5" t="s">
        <v>28</v>
      </c>
      <c r="W39" s="14">
        <v>1</v>
      </c>
      <c r="X39" s="5" t="s">
        <v>29</v>
      </c>
      <c r="Y39" s="14">
        <v>1</v>
      </c>
      <c r="Z39" s="5" t="s">
        <v>30</v>
      </c>
      <c r="AB39" s="5" t="s">
        <v>31</v>
      </c>
      <c r="AC39" s="14">
        <v>1</v>
      </c>
      <c r="AD39" s="9" t="s">
        <v>32</v>
      </c>
      <c r="AE39" s="16">
        <v>1</v>
      </c>
      <c r="AF39" s="10" t="s">
        <v>35</v>
      </c>
      <c r="AG39" s="17">
        <v>1</v>
      </c>
      <c r="AH39" s="10" t="s">
        <v>34</v>
      </c>
      <c r="AI39" s="17">
        <v>1</v>
      </c>
      <c r="AJ39" s="10" t="s">
        <v>33</v>
      </c>
      <c r="AK39" s="17">
        <v>1</v>
      </c>
      <c r="AL39" s="10" t="s">
        <v>36</v>
      </c>
      <c r="AM39" s="17">
        <v>1</v>
      </c>
      <c r="AN39" s="10" t="s">
        <v>37</v>
      </c>
      <c r="AO39" s="17">
        <v>1</v>
      </c>
      <c r="AP39" s="10" t="s">
        <v>38</v>
      </c>
      <c r="AQ39" s="17">
        <v>1</v>
      </c>
      <c r="AR39" s="12">
        <v>17</v>
      </c>
      <c r="AZ39" s="3">
        <f t="shared" si="1"/>
        <v>0</v>
      </c>
      <c r="BA39" s="19">
        <f t="shared" si="2"/>
        <v>0</v>
      </c>
    </row>
    <row r="40" spans="1:53" ht="50.25" customHeight="1">
      <c r="A40" s="2" t="s">
        <v>267</v>
      </c>
      <c r="B40" s="2" t="s">
        <v>268</v>
      </c>
      <c r="C40" s="2" t="s">
        <v>269</v>
      </c>
      <c r="D40" s="2" t="s">
        <v>54</v>
      </c>
      <c r="E40" s="19">
        <f t="shared" si="0"/>
        <v>16.58</v>
      </c>
      <c r="F40" s="2" t="s">
        <v>22</v>
      </c>
      <c r="G40" s="14">
        <v>1</v>
      </c>
      <c r="H40" s="5" t="s">
        <v>22</v>
      </c>
      <c r="I40" s="14">
        <v>1</v>
      </c>
      <c r="J40" s="5" t="s">
        <v>23</v>
      </c>
      <c r="K40" s="14">
        <v>1</v>
      </c>
      <c r="L40" s="5" t="s">
        <v>24</v>
      </c>
      <c r="M40" s="14">
        <v>1</v>
      </c>
      <c r="N40" s="8" t="s">
        <v>24</v>
      </c>
      <c r="P40" s="5" t="s">
        <v>95</v>
      </c>
      <c r="R40" s="5" t="s">
        <v>26</v>
      </c>
      <c r="S40" s="14">
        <v>1</v>
      </c>
      <c r="T40" s="5" t="s">
        <v>27</v>
      </c>
      <c r="U40" s="14">
        <v>1</v>
      </c>
      <c r="V40" s="5" t="s">
        <v>28</v>
      </c>
      <c r="W40" s="14">
        <v>1</v>
      </c>
      <c r="X40" s="5" t="s">
        <v>29</v>
      </c>
      <c r="Y40" s="14">
        <v>1</v>
      </c>
      <c r="Z40" s="5" t="s">
        <v>91</v>
      </c>
      <c r="AA40" s="14">
        <v>1</v>
      </c>
      <c r="AB40" s="5" t="s">
        <v>31</v>
      </c>
      <c r="AC40" s="14">
        <v>1</v>
      </c>
      <c r="AD40" s="9" t="s">
        <v>32</v>
      </c>
      <c r="AE40" s="16">
        <v>1</v>
      </c>
      <c r="AF40" s="10" t="s">
        <v>36</v>
      </c>
      <c r="AH40" s="10" t="s">
        <v>33</v>
      </c>
      <c r="AJ40" s="10" t="s">
        <v>33</v>
      </c>
      <c r="AK40" s="17">
        <v>1</v>
      </c>
      <c r="AL40" s="10" t="s">
        <v>36</v>
      </c>
      <c r="AM40" s="17">
        <v>1</v>
      </c>
      <c r="AN40" s="10" t="s">
        <v>37</v>
      </c>
      <c r="AO40" s="17">
        <v>1</v>
      </c>
      <c r="AP40" s="10" t="s">
        <v>34</v>
      </c>
      <c r="AR40" s="12">
        <v>14</v>
      </c>
      <c r="AS40" s="3">
        <v>1.83</v>
      </c>
      <c r="AT40" s="3">
        <v>1.83</v>
      </c>
      <c r="AU40" s="3">
        <v>2.33</v>
      </c>
      <c r="AV40" s="19">
        <v>2</v>
      </c>
      <c r="AW40" s="3">
        <v>1.725</v>
      </c>
      <c r="AZ40" s="3">
        <f t="shared" si="1"/>
        <v>0.58</v>
      </c>
      <c r="BA40" s="19">
        <f t="shared" si="2"/>
        <v>2.58</v>
      </c>
    </row>
    <row r="41" spans="1:53" ht="50.25" customHeight="1">
      <c r="A41" s="2" t="s">
        <v>566</v>
      </c>
      <c r="B41" s="2" t="s">
        <v>567</v>
      </c>
      <c r="C41" s="2" t="s">
        <v>418</v>
      </c>
      <c r="D41" s="2" t="s">
        <v>54</v>
      </c>
      <c r="E41" s="19">
        <f t="shared" si="0"/>
        <v>16</v>
      </c>
      <c r="F41" s="2" t="s">
        <v>180</v>
      </c>
      <c r="G41" s="14">
        <v>1</v>
      </c>
      <c r="H41" s="5" t="s">
        <v>22</v>
      </c>
      <c r="I41" s="14">
        <v>1</v>
      </c>
      <c r="J41" s="5" t="s">
        <v>23</v>
      </c>
      <c r="K41" s="14">
        <v>1</v>
      </c>
      <c r="L41" s="5" t="s">
        <v>49</v>
      </c>
      <c r="N41" s="8" t="s">
        <v>85</v>
      </c>
      <c r="P41" s="5" t="s">
        <v>25</v>
      </c>
      <c r="Q41" s="14">
        <v>1</v>
      </c>
      <c r="R41" s="5" t="s">
        <v>26</v>
      </c>
      <c r="S41" s="14">
        <v>1</v>
      </c>
      <c r="T41" s="5" t="s">
        <v>27</v>
      </c>
      <c r="U41" s="14">
        <v>1</v>
      </c>
      <c r="V41" s="5" t="s">
        <v>28</v>
      </c>
      <c r="W41" s="14">
        <v>1</v>
      </c>
      <c r="X41" s="5" t="s">
        <v>29</v>
      </c>
      <c r="Y41" s="14">
        <v>1</v>
      </c>
      <c r="Z41" s="5" t="s">
        <v>30</v>
      </c>
      <c r="AB41" s="5" t="s">
        <v>31</v>
      </c>
      <c r="AC41" s="14">
        <v>1</v>
      </c>
      <c r="AD41" s="9" t="s">
        <v>32</v>
      </c>
      <c r="AE41" s="16">
        <v>1</v>
      </c>
      <c r="AF41" s="10" t="s">
        <v>35</v>
      </c>
      <c r="AG41" s="17">
        <v>1</v>
      </c>
      <c r="AH41" s="10" t="s">
        <v>34</v>
      </c>
      <c r="AI41" s="17">
        <v>1</v>
      </c>
      <c r="AJ41" s="10" t="s">
        <v>33</v>
      </c>
      <c r="AK41" s="17">
        <v>1</v>
      </c>
      <c r="AL41" s="10" t="s">
        <v>36</v>
      </c>
      <c r="AM41" s="17">
        <v>1</v>
      </c>
      <c r="AN41" s="10" t="s">
        <v>37</v>
      </c>
      <c r="AO41" s="17">
        <v>1</v>
      </c>
      <c r="AP41" s="10" t="s">
        <v>38</v>
      </c>
      <c r="AQ41" s="17">
        <v>1</v>
      </c>
      <c r="AR41" s="12">
        <v>16</v>
      </c>
      <c r="AZ41" s="3">
        <f t="shared" si="1"/>
        <v>0</v>
      </c>
      <c r="BA41" s="19">
        <f t="shared" si="2"/>
        <v>0</v>
      </c>
    </row>
    <row r="42" spans="1:53" ht="50.25" customHeight="1">
      <c r="A42" s="2" t="s">
        <v>202</v>
      </c>
      <c r="B42" s="2" t="s">
        <v>203</v>
      </c>
      <c r="C42" s="2" t="s">
        <v>204</v>
      </c>
      <c r="D42" s="2" t="s">
        <v>54</v>
      </c>
      <c r="E42" s="19">
        <f t="shared" si="0"/>
        <v>16</v>
      </c>
      <c r="F42" s="2" t="s">
        <v>22</v>
      </c>
      <c r="G42" s="14">
        <v>1</v>
      </c>
      <c r="H42" s="5" t="s">
        <v>90</v>
      </c>
      <c r="I42" s="14">
        <v>1</v>
      </c>
      <c r="J42" s="5" t="s">
        <v>23</v>
      </c>
      <c r="K42" s="14">
        <v>1</v>
      </c>
      <c r="L42" s="5" t="s">
        <v>24</v>
      </c>
      <c r="M42" s="14">
        <v>1</v>
      </c>
      <c r="N42" s="8" t="s">
        <v>85</v>
      </c>
      <c r="P42" s="5" t="s">
        <v>25</v>
      </c>
      <c r="Q42" s="14">
        <v>1</v>
      </c>
      <c r="R42" s="5" t="s">
        <v>26</v>
      </c>
      <c r="S42" s="14">
        <v>1</v>
      </c>
      <c r="T42" s="5" t="s">
        <v>27</v>
      </c>
      <c r="U42" s="14">
        <v>1</v>
      </c>
      <c r="V42" s="5" t="s">
        <v>28</v>
      </c>
      <c r="W42" s="14">
        <v>1</v>
      </c>
      <c r="X42" s="5" t="s">
        <v>29</v>
      </c>
      <c r="Y42" s="14">
        <v>1</v>
      </c>
      <c r="Z42" s="5" t="s">
        <v>91</v>
      </c>
      <c r="AA42" s="14">
        <v>1</v>
      </c>
      <c r="AB42" s="5" t="s">
        <v>31</v>
      </c>
      <c r="AC42" s="14">
        <v>1</v>
      </c>
      <c r="AD42" s="9" t="s">
        <v>32</v>
      </c>
      <c r="AE42" s="16">
        <v>1</v>
      </c>
      <c r="AF42" s="10" t="s">
        <v>33</v>
      </c>
      <c r="AH42" s="10" t="s">
        <v>34</v>
      </c>
      <c r="AI42" s="17">
        <v>1</v>
      </c>
      <c r="AJ42" s="10" t="s">
        <v>35</v>
      </c>
      <c r="AL42" s="10" t="s">
        <v>36</v>
      </c>
      <c r="AM42" s="17">
        <v>1</v>
      </c>
      <c r="AN42" s="10" t="s">
        <v>37</v>
      </c>
      <c r="AO42" s="17">
        <v>1</v>
      </c>
      <c r="AP42" s="10" t="s">
        <v>38</v>
      </c>
      <c r="AQ42" s="17">
        <v>1</v>
      </c>
      <c r="AR42" s="12">
        <v>16</v>
      </c>
      <c r="AZ42" s="3">
        <f t="shared" si="1"/>
        <v>0</v>
      </c>
      <c r="BA42" s="19">
        <f t="shared" si="2"/>
        <v>0</v>
      </c>
    </row>
    <row r="43" spans="1:53" ht="50.25" customHeight="1">
      <c r="A43" s="2" t="s">
        <v>179</v>
      </c>
      <c r="B43" s="2" t="s">
        <v>182</v>
      </c>
      <c r="C43" s="2" t="s">
        <v>183</v>
      </c>
      <c r="D43" s="2" t="s">
        <v>54</v>
      </c>
      <c r="E43" s="19">
        <f t="shared" si="0"/>
        <v>15.05</v>
      </c>
      <c r="F43" s="2" t="s">
        <v>180</v>
      </c>
      <c r="G43" s="14">
        <v>1</v>
      </c>
      <c r="H43" s="5" t="s">
        <v>22</v>
      </c>
      <c r="I43" s="14">
        <v>1</v>
      </c>
      <c r="J43" s="5" t="s">
        <v>78</v>
      </c>
      <c r="L43" s="5" t="s">
        <v>49</v>
      </c>
      <c r="N43" s="8" t="s">
        <v>85</v>
      </c>
      <c r="P43" s="5" t="s">
        <v>51</v>
      </c>
      <c r="R43" s="5" t="s">
        <v>26</v>
      </c>
      <c r="S43" s="14">
        <v>1</v>
      </c>
      <c r="T43" s="5" t="s">
        <v>28</v>
      </c>
      <c r="V43" s="5" t="s">
        <v>51</v>
      </c>
      <c r="X43" s="5" t="s">
        <v>29</v>
      </c>
      <c r="Y43" s="14">
        <v>1</v>
      </c>
      <c r="Z43" s="5" t="s">
        <v>181</v>
      </c>
      <c r="AA43" s="14">
        <v>1</v>
      </c>
      <c r="AB43" s="5" t="s">
        <v>31</v>
      </c>
      <c r="AC43" s="14">
        <v>1</v>
      </c>
      <c r="AD43" s="9" t="s">
        <v>63</v>
      </c>
      <c r="AF43" s="10" t="s">
        <v>36</v>
      </c>
      <c r="AH43" s="10" t="s">
        <v>35</v>
      </c>
      <c r="AJ43" s="10" t="s">
        <v>33</v>
      </c>
      <c r="AK43" s="17">
        <v>1</v>
      </c>
      <c r="AL43" s="10" t="s">
        <v>38</v>
      </c>
      <c r="AN43" s="10" t="s">
        <v>37</v>
      </c>
      <c r="AO43" s="17">
        <v>1</v>
      </c>
      <c r="AP43" s="10" t="s">
        <v>34</v>
      </c>
      <c r="AR43" s="12">
        <v>8</v>
      </c>
      <c r="AS43" s="3">
        <v>3.38</v>
      </c>
      <c r="AT43" s="3">
        <v>3.06</v>
      </c>
      <c r="AU43" s="3">
        <v>3.63</v>
      </c>
      <c r="AV43" s="19">
        <v>3.35</v>
      </c>
      <c r="AW43" s="3">
        <v>4.25</v>
      </c>
      <c r="AX43" s="3">
        <v>3.765</v>
      </c>
      <c r="AY43" s="3">
        <v>3.085</v>
      </c>
      <c r="AZ43" s="3">
        <f t="shared" si="1"/>
        <v>3.7</v>
      </c>
      <c r="BA43" s="19">
        <f t="shared" si="2"/>
        <v>7.050000000000001</v>
      </c>
    </row>
    <row r="44" spans="1:53" ht="50.25" customHeight="1">
      <c r="A44" s="2" t="s">
        <v>608</v>
      </c>
      <c r="B44" s="2" t="s">
        <v>609</v>
      </c>
      <c r="C44" s="2" t="s">
        <v>510</v>
      </c>
      <c r="D44" s="2" t="s">
        <v>511</v>
      </c>
      <c r="E44" s="19">
        <f t="shared" si="0"/>
        <v>15</v>
      </c>
      <c r="F44" s="2" t="s">
        <v>22</v>
      </c>
      <c r="G44" s="14">
        <v>1</v>
      </c>
      <c r="H44" s="5" t="s">
        <v>158</v>
      </c>
      <c r="J44" s="5" t="s">
        <v>355</v>
      </c>
      <c r="K44" s="14">
        <v>1</v>
      </c>
      <c r="L44" s="5" t="s">
        <v>49</v>
      </c>
      <c r="N44" s="8" t="s">
        <v>59</v>
      </c>
      <c r="O44" s="14">
        <v>1</v>
      </c>
      <c r="P44" s="5" t="s">
        <v>79</v>
      </c>
      <c r="R44" s="5" t="s">
        <v>26</v>
      </c>
      <c r="S44" s="14">
        <v>1</v>
      </c>
      <c r="T44" s="5" t="s">
        <v>27</v>
      </c>
      <c r="U44" s="14">
        <v>1</v>
      </c>
      <c r="V44" s="5" t="s">
        <v>28</v>
      </c>
      <c r="W44" s="14">
        <v>1</v>
      </c>
      <c r="X44" s="5" t="s">
        <v>29</v>
      </c>
      <c r="Y44" s="14">
        <v>1</v>
      </c>
      <c r="Z44" s="5" t="s">
        <v>493</v>
      </c>
      <c r="AB44" s="5" t="s">
        <v>31</v>
      </c>
      <c r="AC44" s="14">
        <v>1</v>
      </c>
      <c r="AD44" s="9" t="s">
        <v>32</v>
      </c>
      <c r="AE44" s="16">
        <v>1</v>
      </c>
      <c r="AF44" s="10" t="s">
        <v>35</v>
      </c>
      <c r="AG44" s="17">
        <v>1</v>
      </c>
      <c r="AH44" s="10" t="s">
        <v>34</v>
      </c>
      <c r="AI44" s="17">
        <v>1</v>
      </c>
      <c r="AJ44" s="10" t="s">
        <v>33</v>
      </c>
      <c r="AK44" s="17">
        <v>1</v>
      </c>
      <c r="AL44" s="10" t="s">
        <v>36</v>
      </c>
      <c r="AM44" s="17">
        <v>1</v>
      </c>
      <c r="AN44" s="10" t="s">
        <v>37</v>
      </c>
      <c r="AO44" s="17">
        <v>1</v>
      </c>
      <c r="AP44" s="10" t="s">
        <v>38</v>
      </c>
      <c r="AQ44" s="17">
        <v>1</v>
      </c>
      <c r="AR44" s="12">
        <v>15</v>
      </c>
      <c r="AZ44" s="3">
        <f t="shared" si="1"/>
        <v>0</v>
      </c>
      <c r="BA44" s="19">
        <f t="shared" si="2"/>
        <v>0</v>
      </c>
    </row>
    <row r="45" spans="1:53" ht="50.25" customHeight="1">
      <c r="A45" s="2" t="s">
        <v>104</v>
      </c>
      <c r="B45" s="2" t="s">
        <v>105</v>
      </c>
      <c r="C45" s="2" t="s">
        <v>103</v>
      </c>
      <c r="D45" s="2" t="s">
        <v>98</v>
      </c>
      <c r="E45" s="19">
        <f t="shared" si="0"/>
        <v>15</v>
      </c>
      <c r="F45" s="2" t="s">
        <v>22</v>
      </c>
      <c r="G45" s="14">
        <v>1</v>
      </c>
      <c r="H45" s="5" t="s">
        <v>100</v>
      </c>
      <c r="I45" s="14">
        <v>1</v>
      </c>
      <c r="J45" s="5" t="s">
        <v>23</v>
      </c>
      <c r="K45" s="14">
        <v>1</v>
      </c>
      <c r="L45" s="5" t="s">
        <v>49</v>
      </c>
      <c r="N45" s="8" t="s">
        <v>59</v>
      </c>
      <c r="O45" s="14">
        <v>1</v>
      </c>
      <c r="P45" s="5" t="s">
        <v>95</v>
      </c>
      <c r="R45" s="5" t="s">
        <v>26</v>
      </c>
      <c r="S45" s="14">
        <v>1</v>
      </c>
      <c r="T45" s="5" t="s">
        <v>27</v>
      </c>
      <c r="U45" s="14">
        <v>1</v>
      </c>
      <c r="V45" s="5" t="s">
        <v>28</v>
      </c>
      <c r="W45" s="14">
        <v>1</v>
      </c>
      <c r="X45" s="5" t="s">
        <v>29</v>
      </c>
      <c r="Y45" s="14">
        <v>1</v>
      </c>
      <c r="Z45" s="5" t="s">
        <v>101</v>
      </c>
      <c r="AB45" s="5" t="s">
        <v>31</v>
      </c>
      <c r="AC45" s="14">
        <v>1</v>
      </c>
      <c r="AD45" s="9" t="s">
        <v>63</v>
      </c>
      <c r="AF45" s="10" t="s">
        <v>35</v>
      </c>
      <c r="AG45" s="17">
        <v>1</v>
      </c>
      <c r="AH45" s="10" t="s">
        <v>34</v>
      </c>
      <c r="AI45" s="17">
        <v>1</v>
      </c>
      <c r="AJ45" s="10" t="s">
        <v>33</v>
      </c>
      <c r="AK45" s="17">
        <v>1</v>
      </c>
      <c r="AL45" s="10" t="s">
        <v>36</v>
      </c>
      <c r="AM45" s="17">
        <v>1</v>
      </c>
      <c r="AN45" s="10" t="s">
        <v>37</v>
      </c>
      <c r="AO45" s="17">
        <v>1</v>
      </c>
      <c r="AP45" s="10" t="s">
        <v>38</v>
      </c>
      <c r="AQ45" s="17">
        <v>1</v>
      </c>
      <c r="AR45" s="12">
        <v>15</v>
      </c>
      <c r="AZ45" s="3">
        <f t="shared" si="1"/>
        <v>0</v>
      </c>
      <c r="BA45" s="19">
        <f t="shared" si="2"/>
        <v>0</v>
      </c>
    </row>
    <row r="46" spans="1:53" ht="50.25" customHeight="1">
      <c r="A46" s="2" t="s">
        <v>430</v>
      </c>
      <c r="B46" s="2" t="s">
        <v>431</v>
      </c>
      <c r="C46" s="2" t="s">
        <v>269</v>
      </c>
      <c r="D46" s="2" t="s">
        <v>54</v>
      </c>
      <c r="E46" s="19">
        <f t="shared" si="0"/>
        <v>15</v>
      </c>
      <c r="F46" s="2" t="s">
        <v>133</v>
      </c>
      <c r="G46" s="14">
        <v>1</v>
      </c>
      <c r="H46" s="5" t="s">
        <v>49</v>
      </c>
      <c r="J46" s="5" t="s">
        <v>355</v>
      </c>
      <c r="K46" s="14">
        <v>1</v>
      </c>
      <c r="L46" s="5" t="s">
        <v>84</v>
      </c>
      <c r="N46" s="8" t="s">
        <v>85</v>
      </c>
      <c r="P46" s="5" t="s">
        <v>95</v>
      </c>
      <c r="R46" s="5" t="s">
        <v>26</v>
      </c>
      <c r="S46" s="14">
        <v>1</v>
      </c>
      <c r="T46" s="5" t="s">
        <v>27</v>
      </c>
      <c r="U46" s="14">
        <v>1</v>
      </c>
      <c r="V46" s="5" t="s">
        <v>28</v>
      </c>
      <c r="W46" s="14">
        <v>1</v>
      </c>
      <c r="X46" s="5" t="s">
        <v>29</v>
      </c>
      <c r="Y46" s="14">
        <v>1</v>
      </c>
      <c r="Z46" s="5" t="s">
        <v>91</v>
      </c>
      <c r="AA46" s="14">
        <v>1</v>
      </c>
      <c r="AB46" s="5" t="s">
        <v>31</v>
      </c>
      <c r="AC46" s="14">
        <v>1</v>
      </c>
      <c r="AD46" s="9" t="s">
        <v>32</v>
      </c>
      <c r="AE46" s="16">
        <v>1</v>
      </c>
      <c r="AF46" s="10" t="s">
        <v>35</v>
      </c>
      <c r="AG46" s="17">
        <v>1</v>
      </c>
      <c r="AH46" s="10" t="s">
        <v>34</v>
      </c>
      <c r="AI46" s="17">
        <v>1</v>
      </c>
      <c r="AJ46" s="10" t="s">
        <v>33</v>
      </c>
      <c r="AK46" s="17">
        <v>1</v>
      </c>
      <c r="AL46" s="10" t="s">
        <v>36</v>
      </c>
      <c r="AM46" s="17">
        <v>1</v>
      </c>
      <c r="AN46" s="10" t="s">
        <v>37</v>
      </c>
      <c r="AO46" s="17">
        <v>1</v>
      </c>
      <c r="AP46" s="10" t="s">
        <v>38</v>
      </c>
      <c r="AQ46" s="17">
        <v>1</v>
      </c>
      <c r="AR46" s="12">
        <v>15</v>
      </c>
      <c r="AZ46" s="3">
        <f t="shared" si="1"/>
        <v>0</v>
      </c>
      <c r="BA46" s="19">
        <f t="shared" si="2"/>
        <v>0</v>
      </c>
    </row>
    <row r="47" spans="1:53" ht="50.25" customHeight="1">
      <c r="A47" s="2" t="s">
        <v>286</v>
      </c>
      <c r="B47" s="2" t="s">
        <v>287</v>
      </c>
      <c r="C47" s="2" t="s">
        <v>285</v>
      </c>
      <c r="D47" s="2" t="s">
        <v>54</v>
      </c>
      <c r="E47" s="19">
        <f t="shared" si="0"/>
        <v>15</v>
      </c>
      <c r="F47" s="2" t="s">
        <v>22</v>
      </c>
      <c r="G47" s="14">
        <v>1</v>
      </c>
      <c r="H47" s="5" t="s">
        <v>78</v>
      </c>
      <c r="J47" s="5" t="s">
        <v>23</v>
      </c>
      <c r="K47" s="14">
        <v>1</v>
      </c>
      <c r="L47" s="5" t="s">
        <v>24</v>
      </c>
      <c r="M47" s="14">
        <v>1</v>
      </c>
      <c r="N47" s="8" t="s">
        <v>59</v>
      </c>
      <c r="O47" s="14">
        <v>1</v>
      </c>
      <c r="P47" s="5" t="s">
        <v>79</v>
      </c>
      <c r="R47" s="5" t="s">
        <v>26</v>
      </c>
      <c r="S47" s="14">
        <v>1</v>
      </c>
      <c r="T47" s="5" t="s">
        <v>27</v>
      </c>
      <c r="U47" s="14">
        <v>1</v>
      </c>
      <c r="V47" s="5" t="s">
        <v>28</v>
      </c>
      <c r="W47" s="14">
        <v>1</v>
      </c>
      <c r="X47" s="5" t="s">
        <v>29</v>
      </c>
      <c r="Y47" s="14">
        <v>1</v>
      </c>
      <c r="Z47" s="5" t="s">
        <v>101</v>
      </c>
      <c r="AB47" s="5" t="s">
        <v>31</v>
      </c>
      <c r="AC47" s="14">
        <v>1</v>
      </c>
      <c r="AD47" s="9" t="s">
        <v>32</v>
      </c>
      <c r="AE47" s="16">
        <v>1</v>
      </c>
      <c r="AF47" s="10" t="s">
        <v>34</v>
      </c>
      <c r="AH47" s="10" t="s">
        <v>34</v>
      </c>
      <c r="AI47" s="17">
        <v>1</v>
      </c>
      <c r="AJ47" s="10" t="s">
        <v>33</v>
      </c>
      <c r="AK47" s="17">
        <v>1</v>
      </c>
      <c r="AL47" s="10" t="s">
        <v>36</v>
      </c>
      <c r="AM47" s="17">
        <v>1</v>
      </c>
      <c r="AN47" s="10" t="s">
        <v>37</v>
      </c>
      <c r="AO47" s="17">
        <v>1</v>
      </c>
      <c r="AP47" s="10" t="s">
        <v>38</v>
      </c>
      <c r="AQ47" s="17">
        <v>1</v>
      </c>
      <c r="AR47" s="12">
        <v>15</v>
      </c>
      <c r="AZ47" s="3">
        <f t="shared" si="1"/>
        <v>0</v>
      </c>
      <c r="BA47" s="19">
        <f t="shared" si="2"/>
        <v>0</v>
      </c>
    </row>
    <row r="48" spans="1:53" ht="50.25" customHeight="1">
      <c r="A48" s="2" t="s">
        <v>533</v>
      </c>
      <c r="B48" s="2" t="s">
        <v>535</v>
      </c>
      <c r="C48" s="2" t="s">
        <v>536</v>
      </c>
      <c r="D48" s="2" t="s">
        <v>45</v>
      </c>
      <c r="E48" s="19">
        <f t="shared" si="0"/>
        <v>14.92</v>
      </c>
      <c r="F48" s="2" t="s">
        <v>90</v>
      </c>
      <c r="H48" s="5" t="s">
        <v>22</v>
      </c>
      <c r="I48" s="14">
        <v>1</v>
      </c>
      <c r="J48" s="5" t="s">
        <v>534</v>
      </c>
      <c r="L48" s="5" t="s">
        <v>24</v>
      </c>
      <c r="M48" s="14">
        <v>1</v>
      </c>
      <c r="N48" s="8" t="s">
        <v>84</v>
      </c>
      <c r="P48" s="5" t="s">
        <v>79</v>
      </c>
      <c r="R48" s="5" t="s">
        <v>26</v>
      </c>
      <c r="S48" s="14">
        <v>1</v>
      </c>
      <c r="T48" s="5" t="s">
        <v>27</v>
      </c>
      <c r="U48" s="14">
        <v>1</v>
      </c>
      <c r="V48" s="5" t="s">
        <v>28</v>
      </c>
      <c r="W48" s="14">
        <v>1</v>
      </c>
      <c r="X48" s="5" t="s">
        <v>29</v>
      </c>
      <c r="Y48" s="14">
        <v>1</v>
      </c>
      <c r="Z48" s="5" t="s">
        <v>29</v>
      </c>
      <c r="AB48" s="5" t="s">
        <v>31</v>
      </c>
      <c r="AC48" s="14">
        <v>1</v>
      </c>
      <c r="AD48" s="9" t="s">
        <v>72</v>
      </c>
      <c r="AF48" s="10" t="s">
        <v>38</v>
      </c>
      <c r="AH48" s="10" t="s">
        <v>34</v>
      </c>
      <c r="AI48" s="17">
        <v>1</v>
      </c>
      <c r="AJ48" s="10" t="s">
        <v>33</v>
      </c>
      <c r="AK48" s="17">
        <v>1</v>
      </c>
      <c r="AL48" s="10" t="s">
        <v>36</v>
      </c>
      <c r="AM48" s="17">
        <v>1</v>
      </c>
      <c r="AN48" s="10" t="s">
        <v>38</v>
      </c>
      <c r="AP48" s="10" t="s">
        <v>37</v>
      </c>
      <c r="AR48" s="12">
        <v>10</v>
      </c>
      <c r="AS48" s="3">
        <v>2.3</v>
      </c>
      <c r="AT48" s="3">
        <v>3.2</v>
      </c>
      <c r="AU48" s="3">
        <v>2.9</v>
      </c>
      <c r="AV48" s="19">
        <v>2.8</v>
      </c>
      <c r="AW48" s="3">
        <v>2.165</v>
      </c>
      <c r="AX48" s="3">
        <v>1.91</v>
      </c>
      <c r="AY48" s="3">
        <v>2.27</v>
      </c>
      <c r="AZ48" s="3">
        <f t="shared" si="1"/>
        <v>2.12</v>
      </c>
      <c r="BA48" s="19">
        <f t="shared" si="2"/>
        <v>4.92</v>
      </c>
    </row>
    <row r="49" spans="1:53" ht="50.25" customHeight="1">
      <c r="A49" s="2" t="s">
        <v>316</v>
      </c>
      <c r="B49" s="2" t="s">
        <v>317</v>
      </c>
      <c r="C49" s="2" t="s">
        <v>318</v>
      </c>
      <c r="D49" s="2" t="s">
        <v>54</v>
      </c>
      <c r="E49" s="19">
        <f t="shared" si="0"/>
        <v>14.51</v>
      </c>
      <c r="F49" s="2" t="s">
        <v>199</v>
      </c>
      <c r="H49" s="5" t="s">
        <v>109</v>
      </c>
      <c r="J49" s="5" t="s">
        <v>24</v>
      </c>
      <c r="L49" s="5" t="s">
        <v>24</v>
      </c>
      <c r="M49" s="14">
        <v>1</v>
      </c>
      <c r="N49" s="8" t="s">
        <v>24</v>
      </c>
      <c r="P49" s="5" t="s">
        <v>79</v>
      </c>
      <c r="R49" s="5" t="s">
        <v>26</v>
      </c>
      <c r="S49" s="14">
        <v>1</v>
      </c>
      <c r="T49" s="5" t="s">
        <v>27</v>
      </c>
      <c r="U49" s="14">
        <v>1</v>
      </c>
      <c r="V49" s="5" t="s">
        <v>31</v>
      </c>
      <c r="X49" s="5" t="s">
        <v>29</v>
      </c>
      <c r="Y49" s="14">
        <v>1</v>
      </c>
      <c r="Z49" s="5" t="s">
        <v>51</v>
      </c>
      <c r="AB49" s="5" t="s">
        <v>31</v>
      </c>
      <c r="AC49" s="14">
        <v>1</v>
      </c>
      <c r="AD49" s="9" t="s">
        <v>111</v>
      </c>
      <c r="AF49" s="10" t="s">
        <v>33</v>
      </c>
      <c r="AH49" s="10" t="s">
        <v>37</v>
      </c>
      <c r="AJ49" s="10" t="s">
        <v>34</v>
      </c>
      <c r="AL49" s="10" t="s">
        <v>36</v>
      </c>
      <c r="AM49" s="17">
        <v>1</v>
      </c>
      <c r="AN49" s="10" t="s">
        <v>33</v>
      </c>
      <c r="AP49" s="10" t="s">
        <v>38</v>
      </c>
      <c r="AQ49" s="17">
        <v>1</v>
      </c>
      <c r="AR49" s="12">
        <v>7</v>
      </c>
      <c r="AS49" s="3">
        <v>3.72</v>
      </c>
      <c r="AT49" s="3">
        <v>3.33</v>
      </c>
      <c r="AU49" s="3">
        <v>3.61</v>
      </c>
      <c r="AV49" s="19">
        <v>3.56</v>
      </c>
      <c r="AW49" s="3">
        <v>4.235</v>
      </c>
      <c r="AX49" s="3">
        <v>4.255</v>
      </c>
      <c r="AY49" s="3">
        <v>3.345</v>
      </c>
      <c r="AZ49" s="3">
        <f t="shared" si="1"/>
        <v>3.95</v>
      </c>
      <c r="BA49" s="19">
        <f t="shared" si="2"/>
        <v>7.51</v>
      </c>
    </row>
    <row r="50" spans="1:53" ht="50.25" customHeight="1">
      <c r="A50" s="2" t="s">
        <v>115</v>
      </c>
      <c r="B50" s="2" t="s">
        <v>117</v>
      </c>
      <c r="C50" s="2" t="s">
        <v>118</v>
      </c>
      <c r="D50" s="2" t="s">
        <v>119</v>
      </c>
      <c r="E50" s="19">
        <f t="shared" si="0"/>
        <v>14</v>
      </c>
      <c r="F50" s="2" t="s">
        <v>22</v>
      </c>
      <c r="G50" s="14">
        <v>1</v>
      </c>
      <c r="H50" s="5" t="s">
        <v>22</v>
      </c>
      <c r="I50" s="14">
        <v>1</v>
      </c>
      <c r="J50" s="5" t="s">
        <v>23</v>
      </c>
      <c r="K50" s="14">
        <v>1</v>
      </c>
      <c r="L50" s="5" t="s">
        <v>49</v>
      </c>
      <c r="N50" s="8" t="s">
        <v>49</v>
      </c>
      <c r="P50" s="5" t="s">
        <v>116</v>
      </c>
      <c r="R50" s="5" t="s">
        <v>26</v>
      </c>
      <c r="S50" s="14">
        <v>1</v>
      </c>
      <c r="T50" s="5" t="s">
        <v>27</v>
      </c>
      <c r="U50" s="14">
        <v>1</v>
      </c>
      <c r="V50" s="5" t="s">
        <v>28</v>
      </c>
      <c r="W50" s="14">
        <v>1</v>
      </c>
      <c r="X50" s="5" t="s">
        <v>29</v>
      </c>
      <c r="Y50" s="14">
        <v>1</v>
      </c>
      <c r="Z50" s="5" t="s">
        <v>30</v>
      </c>
      <c r="AB50" s="5" t="s">
        <v>31</v>
      </c>
      <c r="AC50" s="14">
        <v>1</v>
      </c>
      <c r="AD50" s="9" t="s">
        <v>72</v>
      </c>
      <c r="AF50" s="10" t="s">
        <v>35</v>
      </c>
      <c r="AG50" s="17">
        <v>1</v>
      </c>
      <c r="AH50" s="10" t="s">
        <v>34</v>
      </c>
      <c r="AI50" s="17">
        <v>1</v>
      </c>
      <c r="AJ50" s="10" t="s">
        <v>33</v>
      </c>
      <c r="AK50" s="17">
        <v>1</v>
      </c>
      <c r="AL50" s="10" t="s">
        <v>36</v>
      </c>
      <c r="AM50" s="17">
        <v>1</v>
      </c>
      <c r="AN50" s="10" t="s">
        <v>37</v>
      </c>
      <c r="AO50" s="17">
        <v>1</v>
      </c>
      <c r="AP50" s="10" t="s">
        <v>38</v>
      </c>
      <c r="AQ50" s="17">
        <v>1</v>
      </c>
      <c r="AR50" s="12">
        <v>14</v>
      </c>
      <c r="AZ50" s="3">
        <f t="shared" si="1"/>
        <v>0</v>
      </c>
      <c r="BA50" s="19">
        <f t="shared" si="2"/>
        <v>0</v>
      </c>
    </row>
    <row r="51" spans="1:53" ht="50.25" customHeight="1">
      <c r="A51" s="2" t="s">
        <v>99</v>
      </c>
      <c r="B51" s="2" t="s">
        <v>102</v>
      </c>
      <c r="C51" s="2" t="s">
        <v>103</v>
      </c>
      <c r="D51" s="2" t="s">
        <v>98</v>
      </c>
      <c r="E51" s="19">
        <f t="shared" si="0"/>
        <v>14</v>
      </c>
      <c r="F51" s="2" t="s">
        <v>22</v>
      </c>
      <c r="G51" s="14">
        <v>1</v>
      </c>
      <c r="H51" s="5" t="s">
        <v>100</v>
      </c>
      <c r="I51" s="14">
        <v>1</v>
      </c>
      <c r="J51" s="5" t="s">
        <v>23</v>
      </c>
      <c r="K51" s="14">
        <v>1</v>
      </c>
      <c r="L51" s="5" t="s">
        <v>24</v>
      </c>
      <c r="M51" s="14">
        <v>1</v>
      </c>
      <c r="N51" s="8" t="s">
        <v>59</v>
      </c>
      <c r="O51" s="14">
        <v>1</v>
      </c>
      <c r="P51" s="5" t="s">
        <v>95</v>
      </c>
      <c r="R51" s="5" t="s">
        <v>26</v>
      </c>
      <c r="S51" s="14">
        <v>1</v>
      </c>
      <c r="T51" s="5" t="s">
        <v>27</v>
      </c>
      <c r="U51" s="14">
        <v>1</v>
      </c>
      <c r="V51" s="5" t="s">
        <v>28</v>
      </c>
      <c r="W51" s="14">
        <v>1</v>
      </c>
      <c r="X51" s="5" t="s">
        <v>29</v>
      </c>
      <c r="Y51" s="14">
        <v>1</v>
      </c>
      <c r="Z51" s="5" t="s">
        <v>101</v>
      </c>
      <c r="AB51" s="5" t="s">
        <v>31</v>
      </c>
      <c r="AC51" s="14">
        <v>1</v>
      </c>
      <c r="AD51" s="9" t="s">
        <v>72</v>
      </c>
      <c r="AF51" s="10" t="s">
        <v>34</v>
      </c>
      <c r="AH51" s="10" t="s">
        <v>38</v>
      </c>
      <c r="AJ51" s="10" t="s">
        <v>33</v>
      </c>
      <c r="AK51" s="17">
        <v>1</v>
      </c>
      <c r="AL51" s="10" t="s">
        <v>36</v>
      </c>
      <c r="AM51" s="17">
        <v>1</v>
      </c>
      <c r="AN51" s="10" t="s">
        <v>37</v>
      </c>
      <c r="AO51" s="17">
        <v>1</v>
      </c>
      <c r="AP51" s="10" t="s">
        <v>38</v>
      </c>
      <c r="AQ51" s="17">
        <v>1</v>
      </c>
      <c r="AR51" s="12">
        <v>14</v>
      </c>
      <c r="AZ51" s="3">
        <f t="shared" si="1"/>
        <v>0</v>
      </c>
      <c r="BA51" s="19">
        <f t="shared" si="2"/>
        <v>0</v>
      </c>
    </row>
    <row r="52" spans="1:53" ht="50.25" customHeight="1">
      <c r="A52" s="2" t="s">
        <v>512</v>
      </c>
      <c r="B52" s="2" t="s">
        <v>513</v>
      </c>
      <c r="C52" s="2" t="s">
        <v>514</v>
      </c>
      <c r="D52" s="2" t="s">
        <v>54</v>
      </c>
      <c r="E52" s="19">
        <f t="shared" si="0"/>
        <v>14</v>
      </c>
      <c r="F52" s="2" t="s">
        <v>22</v>
      </c>
      <c r="G52" s="14">
        <v>1</v>
      </c>
      <c r="H52" s="5" t="s">
        <v>22</v>
      </c>
      <c r="I52" s="14">
        <v>1</v>
      </c>
      <c r="J52" s="5" t="s">
        <v>22</v>
      </c>
      <c r="L52" s="5" t="s">
        <v>24</v>
      </c>
      <c r="M52" s="14">
        <v>1</v>
      </c>
      <c r="N52" s="8" t="s">
        <v>49</v>
      </c>
      <c r="P52" s="5" t="s">
        <v>244</v>
      </c>
      <c r="R52" s="5" t="s">
        <v>26</v>
      </c>
      <c r="S52" s="14">
        <v>1</v>
      </c>
      <c r="T52" s="5" t="s">
        <v>27</v>
      </c>
      <c r="U52" s="14">
        <v>1</v>
      </c>
      <c r="V52" s="5" t="s">
        <v>28</v>
      </c>
      <c r="W52" s="14">
        <v>1</v>
      </c>
      <c r="X52" s="5" t="s">
        <v>29</v>
      </c>
      <c r="Y52" s="14">
        <v>1</v>
      </c>
      <c r="Z52" s="5" t="s">
        <v>27</v>
      </c>
      <c r="AB52" s="5" t="s">
        <v>31</v>
      </c>
      <c r="AC52" s="14">
        <v>1</v>
      </c>
      <c r="AD52" s="9" t="s">
        <v>460</v>
      </c>
      <c r="AF52" s="10" t="s">
        <v>35</v>
      </c>
      <c r="AG52" s="17">
        <v>1</v>
      </c>
      <c r="AH52" s="10" t="s">
        <v>34</v>
      </c>
      <c r="AI52" s="17">
        <v>1</v>
      </c>
      <c r="AJ52" s="10" t="s">
        <v>33</v>
      </c>
      <c r="AK52" s="17">
        <v>1</v>
      </c>
      <c r="AL52" s="10" t="s">
        <v>36</v>
      </c>
      <c r="AM52" s="17">
        <v>1</v>
      </c>
      <c r="AN52" s="10" t="s">
        <v>37</v>
      </c>
      <c r="AO52" s="17">
        <v>1</v>
      </c>
      <c r="AP52" s="10" t="s">
        <v>38</v>
      </c>
      <c r="AQ52" s="17">
        <v>1</v>
      </c>
      <c r="AR52" s="12">
        <v>14</v>
      </c>
      <c r="AZ52" s="3">
        <f t="shared" si="1"/>
        <v>0</v>
      </c>
      <c r="BA52" s="19">
        <f t="shared" si="2"/>
        <v>0</v>
      </c>
    </row>
    <row r="53" spans="1:53" ht="50.25" customHeight="1">
      <c r="A53" s="2" t="s">
        <v>480</v>
      </c>
      <c r="B53" s="2" t="s">
        <v>481</v>
      </c>
      <c r="C53" s="2" t="s">
        <v>440</v>
      </c>
      <c r="D53" s="2" t="s">
        <v>98</v>
      </c>
      <c r="E53" s="19">
        <f t="shared" si="0"/>
        <v>14</v>
      </c>
      <c r="F53" s="2" t="s">
        <v>133</v>
      </c>
      <c r="G53" s="14">
        <v>1</v>
      </c>
      <c r="H53" s="5" t="s">
        <v>90</v>
      </c>
      <c r="I53" s="14">
        <v>1</v>
      </c>
      <c r="J53" s="5" t="s">
        <v>24</v>
      </c>
      <c r="L53" s="5" t="s">
        <v>24</v>
      </c>
      <c r="M53" s="14">
        <v>1</v>
      </c>
      <c r="N53" s="8" t="s">
        <v>85</v>
      </c>
      <c r="P53" s="5" t="s">
        <v>50</v>
      </c>
      <c r="R53" s="5" t="s">
        <v>26</v>
      </c>
      <c r="S53" s="14">
        <v>1</v>
      </c>
      <c r="T53" s="5" t="s">
        <v>27</v>
      </c>
      <c r="U53" s="14">
        <v>1</v>
      </c>
      <c r="V53" s="5" t="s">
        <v>28</v>
      </c>
      <c r="W53" s="14">
        <v>1</v>
      </c>
      <c r="X53" s="5" t="s">
        <v>27</v>
      </c>
      <c r="Z53" s="5" t="s">
        <v>91</v>
      </c>
      <c r="AA53" s="14">
        <v>1</v>
      </c>
      <c r="AB53" s="5" t="s">
        <v>31</v>
      </c>
      <c r="AC53" s="14">
        <v>1</v>
      </c>
      <c r="AD53" s="9" t="s">
        <v>371</v>
      </c>
      <c r="AF53" s="10" t="s">
        <v>35</v>
      </c>
      <c r="AG53" s="17">
        <v>1</v>
      </c>
      <c r="AH53" s="10" t="s">
        <v>34</v>
      </c>
      <c r="AI53" s="17">
        <v>1</v>
      </c>
      <c r="AJ53" s="10" t="s">
        <v>33</v>
      </c>
      <c r="AK53" s="17">
        <v>1</v>
      </c>
      <c r="AL53" s="10" t="s">
        <v>36</v>
      </c>
      <c r="AM53" s="17">
        <v>1</v>
      </c>
      <c r="AN53" s="10" t="s">
        <v>37</v>
      </c>
      <c r="AO53" s="17">
        <v>1</v>
      </c>
      <c r="AP53" s="10" t="s">
        <v>38</v>
      </c>
      <c r="AQ53" s="17">
        <v>1</v>
      </c>
      <c r="AR53" s="12">
        <v>14</v>
      </c>
      <c r="AZ53" s="3">
        <f t="shared" si="1"/>
        <v>0</v>
      </c>
      <c r="BA53" s="19">
        <f t="shared" si="2"/>
        <v>0</v>
      </c>
    </row>
    <row r="54" spans="1:53" ht="50.25" customHeight="1">
      <c r="A54" s="2" t="s">
        <v>283</v>
      </c>
      <c r="B54" s="2" t="s">
        <v>284</v>
      </c>
      <c r="C54" s="2" t="s">
        <v>285</v>
      </c>
      <c r="D54" s="2" t="s">
        <v>54</v>
      </c>
      <c r="E54" s="19">
        <f t="shared" si="0"/>
        <v>14</v>
      </c>
      <c r="F54" s="2" t="s">
        <v>22</v>
      </c>
      <c r="G54" s="14">
        <v>1</v>
      </c>
      <c r="H54" s="5" t="s">
        <v>78</v>
      </c>
      <c r="J54" s="5" t="s">
        <v>23</v>
      </c>
      <c r="K54" s="14">
        <v>1</v>
      </c>
      <c r="L54" s="5" t="s">
        <v>24</v>
      </c>
      <c r="M54" s="14">
        <v>1</v>
      </c>
      <c r="N54" s="8" t="s">
        <v>59</v>
      </c>
      <c r="O54" s="14">
        <v>1</v>
      </c>
      <c r="P54" s="5" t="s">
        <v>79</v>
      </c>
      <c r="R54" s="5" t="s">
        <v>26</v>
      </c>
      <c r="S54" s="14">
        <v>1</v>
      </c>
      <c r="T54" s="5" t="s">
        <v>27</v>
      </c>
      <c r="U54" s="14">
        <v>1</v>
      </c>
      <c r="V54" s="5" t="s">
        <v>28</v>
      </c>
      <c r="W54" s="14">
        <v>1</v>
      </c>
      <c r="X54" s="5" t="s">
        <v>29</v>
      </c>
      <c r="Y54" s="14">
        <v>1</v>
      </c>
      <c r="Z54" s="5" t="s">
        <v>101</v>
      </c>
      <c r="AB54" s="5" t="s">
        <v>31</v>
      </c>
      <c r="AC54" s="14">
        <v>1</v>
      </c>
      <c r="AD54" s="9" t="s">
        <v>32</v>
      </c>
      <c r="AE54" s="16">
        <v>1</v>
      </c>
      <c r="AF54" s="10" t="s">
        <v>34</v>
      </c>
      <c r="AH54" s="10" t="s">
        <v>34</v>
      </c>
      <c r="AI54" s="17">
        <v>1</v>
      </c>
      <c r="AJ54" s="10" t="s">
        <v>33</v>
      </c>
      <c r="AK54" s="17">
        <v>1</v>
      </c>
      <c r="AL54" s="10" t="s">
        <v>36</v>
      </c>
      <c r="AM54" s="17">
        <v>1</v>
      </c>
      <c r="AN54" s="10" t="s">
        <v>33</v>
      </c>
      <c r="AP54" s="10" t="s">
        <v>38</v>
      </c>
      <c r="AQ54" s="17">
        <v>1</v>
      </c>
      <c r="AR54" s="12">
        <v>14</v>
      </c>
      <c r="AZ54" s="3">
        <f t="shared" si="1"/>
        <v>0</v>
      </c>
      <c r="BA54" s="19">
        <f t="shared" si="2"/>
        <v>0</v>
      </c>
    </row>
    <row r="55" spans="1:53" ht="50.25" customHeight="1">
      <c r="A55" s="2" t="s">
        <v>761</v>
      </c>
      <c r="B55" s="2" t="s">
        <v>762</v>
      </c>
      <c r="C55" s="2" t="s">
        <v>763</v>
      </c>
      <c r="D55" s="2" t="s">
        <v>54</v>
      </c>
      <c r="E55" s="19">
        <f t="shared" si="0"/>
        <v>14</v>
      </c>
      <c r="F55" s="2" t="s">
        <v>22</v>
      </c>
      <c r="G55" s="14">
        <v>1</v>
      </c>
      <c r="H55" s="5" t="s">
        <v>90</v>
      </c>
      <c r="I55" s="14">
        <v>1</v>
      </c>
      <c r="J55" s="5" t="s">
        <v>49</v>
      </c>
      <c r="L55" s="5" t="s">
        <v>24</v>
      </c>
      <c r="M55" s="14">
        <v>1</v>
      </c>
      <c r="N55" s="8" t="s">
        <v>85</v>
      </c>
      <c r="P55" s="5" t="s">
        <v>51</v>
      </c>
      <c r="R55" s="5" t="s">
        <v>26</v>
      </c>
      <c r="S55" s="14">
        <v>1</v>
      </c>
      <c r="T55" s="5" t="s">
        <v>27</v>
      </c>
      <c r="U55" s="14">
        <v>1</v>
      </c>
      <c r="V55" s="5" t="s">
        <v>28</v>
      </c>
      <c r="W55" s="14">
        <v>1</v>
      </c>
      <c r="X55" s="5" t="s">
        <v>29</v>
      </c>
      <c r="Y55" s="14">
        <v>1</v>
      </c>
      <c r="Z55" s="5" t="s">
        <v>29</v>
      </c>
      <c r="AB55" s="5" t="s">
        <v>31</v>
      </c>
      <c r="AC55" s="14">
        <v>1</v>
      </c>
      <c r="AD55" s="9" t="s">
        <v>32</v>
      </c>
      <c r="AE55" s="16">
        <v>1</v>
      </c>
      <c r="AF55" s="10" t="s">
        <v>33</v>
      </c>
      <c r="AH55" s="10" t="s">
        <v>34</v>
      </c>
      <c r="AI55" s="17">
        <v>1</v>
      </c>
      <c r="AJ55" s="10" t="s">
        <v>33</v>
      </c>
      <c r="AK55" s="17">
        <v>1</v>
      </c>
      <c r="AL55" s="10" t="s">
        <v>36</v>
      </c>
      <c r="AM55" s="17">
        <v>1</v>
      </c>
      <c r="AN55" s="10" t="s">
        <v>37</v>
      </c>
      <c r="AO55" s="17">
        <v>1</v>
      </c>
      <c r="AP55" s="10" t="s">
        <v>38</v>
      </c>
      <c r="AQ55" s="17">
        <v>1</v>
      </c>
      <c r="AR55" s="12">
        <v>14</v>
      </c>
      <c r="AZ55" s="3">
        <f t="shared" si="1"/>
        <v>0</v>
      </c>
      <c r="BA55" s="19">
        <f t="shared" si="2"/>
        <v>0</v>
      </c>
    </row>
    <row r="56" spans="1:53" ht="50.25" customHeight="1">
      <c r="A56" s="2" t="s">
        <v>617</v>
      </c>
      <c r="B56" s="2" t="s">
        <v>618</v>
      </c>
      <c r="C56" s="2" t="s">
        <v>619</v>
      </c>
      <c r="D56" s="2" t="s">
        <v>620</v>
      </c>
      <c r="E56" s="19">
        <f t="shared" si="0"/>
        <v>13</v>
      </c>
      <c r="F56" s="2" t="s">
        <v>22</v>
      </c>
      <c r="G56" s="14">
        <v>1</v>
      </c>
      <c r="H56" s="5" t="s">
        <v>158</v>
      </c>
      <c r="J56" s="5" t="s">
        <v>23</v>
      </c>
      <c r="K56" s="14">
        <v>1</v>
      </c>
      <c r="L56" s="5" t="s">
        <v>24</v>
      </c>
      <c r="M56" s="14">
        <v>1</v>
      </c>
      <c r="N56" s="8" t="s">
        <v>24</v>
      </c>
      <c r="P56" s="5" t="s">
        <v>25</v>
      </c>
      <c r="Q56" s="14">
        <v>1</v>
      </c>
      <c r="R56" s="5" t="s">
        <v>26</v>
      </c>
      <c r="S56" s="14">
        <v>1</v>
      </c>
      <c r="T56" s="5" t="s">
        <v>27</v>
      </c>
      <c r="U56" s="14">
        <v>1</v>
      </c>
      <c r="V56" s="5" t="s">
        <v>28</v>
      </c>
      <c r="W56" s="14">
        <v>1</v>
      </c>
      <c r="X56" s="5" t="s">
        <v>29</v>
      </c>
      <c r="Y56" s="14">
        <v>1</v>
      </c>
      <c r="Z56" s="5" t="s">
        <v>29</v>
      </c>
      <c r="AB56" s="5" t="s">
        <v>31</v>
      </c>
      <c r="AC56" s="14">
        <v>1</v>
      </c>
      <c r="AD56" s="9" t="s">
        <v>32</v>
      </c>
      <c r="AE56" s="16">
        <v>1</v>
      </c>
      <c r="AF56" s="10" t="s">
        <v>36</v>
      </c>
      <c r="AH56" s="10" t="s">
        <v>34</v>
      </c>
      <c r="AI56" s="17">
        <v>1</v>
      </c>
      <c r="AJ56" s="10" t="s">
        <v>33</v>
      </c>
      <c r="AK56" s="17">
        <v>1</v>
      </c>
      <c r="AL56" s="10" t="s">
        <v>35</v>
      </c>
      <c r="AN56" s="10" t="s">
        <v>37</v>
      </c>
      <c r="AO56" s="17">
        <v>1</v>
      </c>
      <c r="AP56" s="10" t="s">
        <v>37</v>
      </c>
      <c r="AR56" s="12">
        <v>13</v>
      </c>
      <c r="AZ56" s="3">
        <f t="shared" si="1"/>
        <v>0</v>
      </c>
      <c r="BA56" s="19">
        <f t="shared" si="2"/>
        <v>0</v>
      </c>
    </row>
    <row r="57" spans="1:53" ht="50.25" customHeight="1">
      <c r="A57" s="2" t="s">
        <v>505</v>
      </c>
      <c r="B57" s="2" t="s">
        <v>506</v>
      </c>
      <c r="C57" s="2" t="s">
        <v>507</v>
      </c>
      <c r="D57" s="2" t="s">
        <v>54</v>
      </c>
      <c r="E57" s="19">
        <f t="shared" si="0"/>
        <v>13</v>
      </c>
      <c r="F57" s="2" t="s">
        <v>133</v>
      </c>
      <c r="G57" s="14">
        <v>1</v>
      </c>
      <c r="H57" s="5" t="s">
        <v>90</v>
      </c>
      <c r="I57" s="14">
        <v>1</v>
      </c>
      <c r="J57" s="5" t="s">
        <v>78</v>
      </c>
      <c r="L57" s="5" t="s">
        <v>49</v>
      </c>
      <c r="N57" s="8" t="s">
        <v>59</v>
      </c>
      <c r="O57" s="14">
        <v>1</v>
      </c>
      <c r="P57" s="5" t="s">
        <v>25</v>
      </c>
      <c r="Q57" s="14">
        <v>1</v>
      </c>
      <c r="R57" s="5" t="s">
        <v>26</v>
      </c>
      <c r="S57" s="14">
        <v>1</v>
      </c>
      <c r="T57" s="5" t="s">
        <v>27</v>
      </c>
      <c r="U57" s="14">
        <v>1</v>
      </c>
      <c r="V57" s="5" t="s">
        <v>28</v>
      </c>
      <c r="W57" s="14">
        <v>1</v>
      </c>
      <c r="X57" s="5" t="s">
        <v>31</v>
      </c>
      <c r="Z57" s="5" t="s">
        <v>30</v>
      </c>
      <c r="AB57" s="5" t="s">
        <v>28</v>
      </c>
      <c r="AD57" s="9" t="s">
        <v>111</v>
      </c>
      <c r="AF57" s="10" t="s">
        <v>35</v>
      </c>
      <c r="AG57" s="17">
        <v>1</v>
      </c>
      <c r="AH57" s="10" t="s">
        <v>34</v>
      </c>
      <c r="AI57" s="17">
        <v>1</v>
      </c>
      <c r="AJ57" s="10" t="s">
        <v>33</v>
      </c>
      <c r="AK57" s="17">
        <v>1</v>
      </c>
      <c r="AL57" s="10" t="s">
        <v>36</v>
      </c>
      <c r="AM57" s="17">
        <v>1</v>
      </c>
      <c r="AN57" s="10" t="s">
        <v>37</v>
      </c>
      <c r="AO57" s="17">
        <v>1</v>
      </c>
      <c r="AP57" s="10" t="s">
        <v>38</v>
      </c>
      <c r="AQ57" s="17">
        <v>1</v>
      </c>
      <c r="AR57" s="12">
        <v>13</v>
      </c>
      <c r="AZ57" s="3">
        <f t="shared" si="1"/>
        <v>0</v>
      </c>
      <c r="BA57" s="19">
        <f t="shared" si="2"/>
        <v>0</v>
      </c>
    </row>
    <row r="58" spans="1:53" ht="50.25" customHeight="1">
      <c r="A58" s="2" t="s">
        <v>307</v>
      </c>
      <c r="B58" s="2" t="s">
        <v>308</v>
      </c>
      <c r="C58" s="2" t="s">
        <v>136</v>
      </c>
      <c r="D58" s="2" t="s">
        <v>54</v>
      </c>
      <c r="E58" s="19">
        <f t="shared" si="0"/>
        <v>12.98</v>
      </c>
      <c r="F58" s="2" t="s">
        <v>133</v>
      </c>
      <c r="G58" s="14">
        <v>1</v>
      </c>
      <c r="H58" s="5" t="s">
        <v>49</v>
      </c>
      <c r="J58" s="5" t="s">
        <v>49</v>
      </c>
      <c r="L58" s="5" t="s">
        <v>24</v>
      </c>
      <c r="M58" s="14">
        <v>1</v>
      </c>
      <c r="N58" s="8" t="s">
        <v>49</v>
      </c>
      <c r="P58" s="5" t="s">
        <v>50</v>
      </c>
      <c r="R58" s="5" t="s">
        <v>26</v>
      </c>
      <c r="S58" s="14">
        <v>1</v>
      </c>
      <c r="T58" s="5" t="s">
        <v>27</v>
      </c>
      <c r="U58" s="14">
        <v>1</v>
      </c>
      <c r="V58" s="5" t="s">
        <v>28</v>
      </c>
      <c r="W58" s="14">
        <v>1</v>
      </c>
      <c r="X58" s="5" t="s">
        <v>29</v>
      </c>
      <c r="Y58" s="14">
        <v>1</v>
      </c>
      <c r="Z58" s="5" t="s">
        <v>29</v>
      </c>
      <c r="AB58" s="5" t="s">
        <v>31</v>
      </c>
      <c r="AC58" s="14">
        <v>1</v>
      </c>
      <c r="AD58" s="9" t="s">
        <v>72</v>
      </c>
      <c r="AF58" s="10" t="s">
        <v>36</v>
      </c>
      <c r="AH58" s="10" t="s">
        <v>34</v>
      </c>
      <c r="AI58" s="17">
        <v>1</v>
      </c>
      <c r="AJ58" s="10" t="s">
        <v>35</v>
      </c>
      <c r="AL58" s="10" t="s">
        <v>35</v>
      </c>
      <c r="AN58" s="10" t="s">
        <v>33</v>
      </c>
      <c r="AP58" s="10" t="s">
        <v>34</v>
      </c>
      <c r="AR58" s="12">
        <v>8</v>
      </c>
      <c r="AS58" s="3">
        <v>2.58</v>
      </c>
      <c r="AT58" s="3">
        <v>1.67</v>
      </c>
      <c r="AU58" s="3">
        <v>2.83</v>
      </c>
      <c r="AV58" s="19">
        <v>2.36</v>
      </c>
      <c r="AW58" s="3">
        <v>2.275</v>
      </c>
      <c r="AX58" s="3">
        <v>2.63</v>
      </c>
      <c r="AY58" s="3">
        <v>2.965</v>
      </c>
      <c r="AZ58" s="3">
        <f t="shared" si="1"/>
        <v>2.62</v>
      </c>
      <c r="BA58" s="19">
        <f t="shared" si="2"/>
        <v>4.98</v>
      </c>
    </row>
    <row r="59" spans="1:53" ht="50.25" customHeight="1">
      <c r="A59" s="2" t="s">
        <v>557</v>
      </c>
      <c r="B59" s="2" t="s">
        <v>558</v>
      </c>
      <c r="C59" s="2" t="s">
        <v>559</v>
      </c>
      <c r="D59" s="2" t="s">
        <v>560</v>
      </c>
      <c r="E59" s="19">
        <f t="shared" si="0"/>
        <v>12.530000000000001</v>
      </c>
      <c r="F59" s="2" t="s">
        <v>314</v>
      </c>
      <c r="H59" s="5" t="s">
        <v>109</v>
      </c>
      <c r="J59" s="5" t="s">
        <v>84</v>
      </c>
      <c r="L59" s="5" t="s">
        <v>84</v>
      </c>
      <c r="N59" s="8" t="s">
        <v>84</v>
      </c>
      <c r="P59" s="5" t="s">
        <v>185</v>
      </c>
      <c r="Q59" s="14">
        <v>1</v>
      </c>
      <c r="R59" s="5" t="s">
        <v>26</v>
      </c>
      <c r="S59" s="14">
        <v>1</v>
      </c>
      <c r="T59" s="5" t="s">
        <v>27</v>
      </c>
      <c r="U59" s="14">
        <v>1</v>
      </c>
      <c r="V59" s="5" t="s">
        <v>28</v>
      </c>
      <c r="W59" s="14">
        <v>1</v>
      </c>
      <c r="X59" s="5" t="s">
        <v>29</v>
      </c>
      <c r="Y59" s="14">
        <v>1</v>
      </c>
      <c r="Z59" s="5" t="s">
        <v>30</v>
      </c>
      <c r="AB59" s="5" t="s">
        <v>31</v>
      </c>
      <c r="AC59" s="14">
        <v>1</v>
      </c>
      <c r="AD59" s="9" t="s">
        <v>72</v>
      </c>
      <c r="AF59" s="10" t="s">
        <v>36</v>
      </c>
      <c r="AH59" s="10" t="s">
        <v>34</v>
      </c>
      <c r="AI59" s="17">
        <v>1</v>
      </c>
      <c r="AJ59" s="10" t="s">
        <v>35</v>
      </c>
      <c r="AL59" s="10" t="s">
        <v>35</v>
      </c>
      <c r="AN59" s="10" t="s">
        <v>36</v>
      </c>
      <c r="AP59" s="10" t="s">
        <v>37</v>
      </c>
      <c r="AR59" s="12">
        <v>7</v>
      </c>
      <c r="AS59" s="3">
        <v>4.22</v>
      </c>
      <c r="AT59" s="3">
        <v>2.14</v>
      </c>
      <c r="AU59" s="3">
        <v>4</v>
      </c>
      <c r="AV59" s="19">
        <v>3.56</v>
      </c>
      <c r="AW59" s="3">
        <v>1.905</v>
      </c>
      <c r="AX59" s="3">
        <v>1.995</v>
      </c>
      <c r="AY59" s="3">
        <v>2.01</v>
      </c>
      <c r="AZ59" s="3">
        <f t="shared" si="1"/>
        <v>1.97</v>
      </c>
      <c r="BA59" s="19">
        <f t="shared" si="2"/>
        <v>5.53</v>
      </c>
    </row>
    <row r="60" spans="1:53" ht="50.25" customHeight="1">
      <c r="A60" s="2" t="s">
        <v>393</v>
      </c>
      <c r="B60" s="2" t="s">
        <v>394</v>
      </c>
      <c r="C60" s="2" t="s">
        <v>395</v>
      </c>
      <c r="D60" s="2" t="s">
        <v>54</v>
      </c>
      <c r="E60" s="19">
        <f t="shared" si="0"/>
        <v>12</v>
      </c>
      <c r="F60" s="2" t="s">
        <v>170</v>
      </c>
      <c r="H60" s="5" t="s">
        <v>90</v>
      </c>
      <c r="I60" s="14">
        <v>1</v>
      </c>
      <c r="J60" s="5" t="s">
        <v>24</v>
      </c>
      <c r="L60" s="5" t="s">
        <v>24</v>
      </c>
      <c r="M60" s="14">
        <v>1</v>
      </c>
      <c r="N60" s="8" t="s">
        <v>85</v>
      </c>
      <c r="P60" s="5" t="s">
        <v>185</v>
      </c>
      <c r="Q60" s="14">
        <v>1</v>
      </c>
      <c r="R60" s="5" t="s">
        <v>26</v>
      </c>
      <c r="S60" s="14">
        <v>1</v>
      </c>
      <c r="T60" s="5" t="s">
        <v>79</v>
      </c>
      <c r="V60" s="5" t="s">
        <v>28</v>
      </c>
      <c r="W60" s="14">
        <v>1</v>
      </c>
      <c r="X60" s="5" t="s">
        <v>29</v>
      </c>
      <c r="Y60" s="14">
        <v>1</v>
      </c>
      <c r="Z60" s="5" t="s">
        <v>29</v>
      </c>
      <c r="AB60" s="5" t="s">
        <v>31</v>
      </c>
      <c r="AC60" s="14">
        <v>1</v>
      </c>
      <c r="AD60" s="9" t="s">
        <v>321</v>
      </c>
      <c r="AF60" s="10" t="s">
        <v>35</v>
      </c>
      <c r="AG60" s="17">
        <v>1</v>
      </c>
      <c r="AH60" s="10" t="s">
        <v>34</v>
      </c>
      <c r="AI60" s="17">
        <v>1</v>
      </c>
      <c r="AJ60" s="10" t="s">
        <v>35</v>
      </c>
      <c r="AL60" s="10" t="s">
        <v>36</v>
      </c>
      <c r="AM60" s="17">
        <v>1</v>
      </c>
      <c r="AN60" s="10" t="s">
        <v>37</v>
      </c>
      <c r="AO60" s="17">
        <v>1</v>
      </c>
      <c r="AP60" s="10" t="s">
        <v>38</v>
      </c>
      <c r="AQ60" s="17">
        <v>1</v>
      </c>
      <c r="AR60" s="12">
        <v>12</v>
      </c>
      <c r="AZ60" s="3">
        <f t="shared" si="1"/>
        <v>0</v>
      </c>
      <c r="BA60" s="19">
        <f t="shared" si="2"/>
        <v>0</v>
      </c>
    </row>
    <row r="61" spans="1:53" ht="50.25" customHeight="1">
      <c r="A61" s="2" t="s">
        <v>737</v>
      </c>
      <c r="B61" s="2" t="s">
        <v>738</v>
      </c>
      <c r="C61" s="2" t="s">
        <v>739</v>
      </c>
      <c r="D61" s="2" t="s">
        <v>54</v>
      </c>
      <c r="E61" s="19">
        <f t="shared" si="0"/>
        <v>12</v>
      </c>
      <c r="F61" s="2" t="s">
        <v>175</v>
      </c>
      <c r="G61" s="14">
        <v>1</v>
      </c>
      <c r="H61" s="5" t="s">
        <v>22</v>
      </c>
      <c r="I61" s="14">
        <v>1</v>
      </c>
      <c r="J61" s="5" t="s">
        <v>100</v>
      </c>
      <c r="K61" s="14">
        <v>1</v>
      </c>
      <c r="L61" s="5" t="s">
        <v>24</v>
      </c>
      <c r="M61" s="14">
        <v>1</v>
      </c>
      <c r="N61" s="8" t="s">
        <v>85</v>
      </c>
      <c r="P61" s="5" t="s">
        <v>27</v>
      </c>
      <c r="R61" s="5" t="s">
        <v>26</v>
      </c>
      <c r="S61" s="14">
        <v>1</v>
      </c>
      <c r="T61" s="5" t="s">
        <v>27</v>
      </c>
      <c r="U61" s="14">
        <v>1</v>
      </c>
      <c r="V61" s="5" t="s">
        <v>51</v>
      </c>
      <c r="X61" s="5" t="s">
        <v>29</v>
      </c>
      <c r="Y61" s="14">
        <v>1</v>
      </c>
      <c r="Z61" s="5" t="s">
        <v>644</v>
      </c>
      <c r="AB61" s="5" t="s">
        <v>51</v>
      </c>
      <c r="AD61" s="9" t="s">
        <v>32</v>
      </c>
      <c r="AE61" s="16">
        <v>1</v>
      </c>
      <c r="AF61" s="10" t="s">
        <v>35</v>
      </c>
      <c r="AG61" s="17">
        <v>1</v>
      </c>
      <c r="AH61" s="10" t="s">
        <v>34</v>
      </c>
      <c r="AI61" s="17">
        <v>1</v>
      </c>
      <c r="AJ61" s="10" t="s">
        <v>33</v>
      </c>
      <c r="AK61" s="17">
        <v>1</v>
      </c>
      <c r="AL61" s="10" t="s">
        <v>36</v>
      </c>
      <c r="AM61" s="17">
        <v>1</v>
      </c>
      <c r="AN61" s="10" t="s">
        <v>38</v>
      </c>
      <c r="AP61" s="10" t="s">
        <v>37</v>
      </c>
      <c r="AR61" s="12">
        <v>12</v>
      </c>
      <c r="AZ61" s="3">
        <f t="shared" si="1"/>
        <v>0</v>
      </c>
      <c r="BA61" s="19">
        <f t="shared" si="2"/>
        <v>0</v>
      </c>
    </row>
    <row r="62" spans="1:53" ht="50.25" customHeight="1">
      <c r="A62" s="2" t="s">
        <v>123</v>
      </c>
      <c r="B62" s="2" t="s">
        <v>126</v>
      </c>
      <c r="C62" s="2" t="s">
        <v>127</v>
      </c>
      <c r="D62" s="2"/>
      <c r="E62" s="19">
        <f t="shared" si="0"/>
        <v>12</v>
      </c>
      <c r="F62" s="2" t="s">
        <v>124</v>
      </c>
      <c r="H62" s="5" t="s">
        <v>125</v>
      </c>
      <c r="J62" s="5" t="s">
        <v>23</v>
      </c>
      <c r="K62" s="14">
        <v>1</v>
      </c>
      <c r="L62" s="5" t="s">
        <v>24</v>
      </c>
      <c r="M62" s="14">
        <v>1</v>
      </c>
      <c r="N62" s="8" t="s">
        <v>70</v>
      </c>
      <c r="P62" s="5" t="s">
        <v>25</v>
      </c>
      <c r="Q62" s="14">
        <v>1</v>
      </c>
      <c r="R62" s="5" t="s">
        <v>26</v>
      </c>
      <c r="S62" s="14">
        <v>1</v>
      </c>
      <c r="T62" s="5" t="s">
        <v>27</v>
      </c>
      <c r="U62" s="14">
        <v>1</v>
      </c>
      <c r="V62" s="5" t="s">
        <v>28</v>
      </c>
      <c r="W62" s="14">
        <v>1</v>
      </c>
      <c r="X62" s="5" t="s">
        <v>29</v>
      </c>
      <c r="Y62" s="14">
        <v>1</v>
      </c>
      <c r="Z62" s="5" t="s">
        <v>27</v>
      </c>
      <c r="AB62" s="5" t="s">
        <v>31</v>
      </c>
      <c r="AC62" s="14">
        <v>1</v>
      </c>
      <c r="AD62" s="9" t="s">
        <v>32</v>
      </c>
      <c r="AE62" s="16">
        <v>1</v>
      </c>
      <c r="AF62" s="10" t="s">
        <v>34</v>
      </c>
      <c r="AH62" s="10" t="s">
        <v>37</v>
      </c>
      <c r="AJ62" s="10" t="s">
        <v>33</v>
      </c>
      <c r="AK62" s="17">
        <v>1</v>
      </c>
      <c r="AL62" s="10" t="s">
        <v>36</v>
      </c>
      <c r="AM62" s="17">
        <v>1</v>
      </c>
      <c r="AN62" s="10" t="s">
        <v>35</v>
      </c>
      <c r="AP62" s="10" t="s">
        <v>38</v>
      </c>
      <c r="AQ62" s="17">
        <v>1</v>
      </c>
      <c r="AR62" s="12">
        <v>12</v>
      </c>
      <c r="AZ62" s="3">
        <f t="shared" si="1"/>
        <v>0</v>
      </c>
      <c r="BA62" s="19">
        <f t="shared" si="2"/>
        <v>0</v>
      </c>
    </row>
    <row r="63" spans="1:53" ht="50.25" customHeight="1">
      <c r="A63" s="2" t="s">
        <v>777</v>
      </c>
      <c r="B63" s="2" t="s">
        <v>780</v>
      </c>
      <c r="C63" s="2" t="s">
        <v>781</v>
      </c>
      <c r="D63" s="2" t="s">
        <v>166</v>
      </c>
      <c r="E63" s="19">
        <f t="shared" si="0"/>
        <v>11.82</v>
      </c>
      <c r="F63" s="2" t="s">
        <v>24</v>
      </c>
      <c r="H63" s="5" t="s">
        <v>57</v>
      </c>
      <c r="J63" s="5" t="s">
        <v>778</v>
      </c>
      <c r="L63" s="5" t="s">
        <v>24</v>
      </c>
      <c r="M63" s="14">
        <v>1</v>
      </c>
      <c r="N63" s="8" t="s">
        <v>70</v>
      </c>
      <c r="P63" s="5" t="s">
        <v>779</v>
      </c>
      <c r="R63" s="5" t="s">
        <v>28</v>
      </c>
      <c r="T63" s="5" t="s">
        <v>26</v>
      </c>
      <c r="V63" s="5" t="s">
        <v>493</v>
      </c>
      <c r="X63" s="5" t="s">
        <v>51</v>
      </c>
      <c r="Z63" s="5" t="s">
        <v>538</v>
      </c>
      <c r="AB63" s="5" t="s">
        <v>31</v>
      </c>
      <c r="AC63" s="14">
        <v>1</v>
      </c>
      <c r="AD63" s="9" t="s">
        <v>72</v>
      </c>
      <c r="AF63" s="10" t="s">
        <v>33</v>
      </c>
      <c r="AH63" s="10" t="s">
        <v>34</v>
      </c>
      <c r="AI63" s="17">
        <v>1</v>
      </c>
      <c r="AJ63" s="10" t="s">
        <v>33</v>
      </c>
      <c r="AK63" s="17">
        <v>1</v>
      </c>
      <c r="AL63" s="10" t="s">
        <v>36</v>
      </c>
      <c r="AM63" s="17">
        <v>1</v>
      </c>
      <c r="AN63" s="10" t="s">
        <v>35</v>
      </c>
      <c r="AP63" s="10" t="s">
        <v>34</v>
      </c>
      <c r="AR63" s="12">
        <v>5</v>
      </c>
      <c r="AS63" s="3">
        <v>3.2</v>
      </c>
      <c r="AT63" s="3">
        <v>2</v>
      </c>
      <c r="AU63" s="3">
        <v>3.55</v>
      </c>
      <c r="AV63" s="19">
        <v>2.94</v>
      </c>
      <c r="AW63" s="3">
        <v>4.235</v>
      </c>
      <c r="AX63" s="3">
        <v>4.365</v>
      </c>
      <c r="AY63" s="3">
        <v>3.025</v>
      </c>
      <c r="AZ63" s="3">
        <f t="shared" si="1"/>
        <v>3.88</v>
      </c>
      <c r="BA63" s="19">
        <f t="shared" si="2"/>
        <v>6.82</v>
      </c>
    </row>
    <row r="64" spans="1:53" ht="50.25" customHeight="1">
      <c r="A64" s="2" t="s">
        <v>156</v>
      </c>
      <c r="B64" s="2" t="s">
        <v>159</v>
      </c>
      <c r="C64" s="2" t="s">
        <v>160</v>
      </c>
      <c r="D64" s="2" t="s">
        <v>161</v>
      </c>
      <c r="E64" s="19">
        <f t="shared" si="0"/>
        <v>11.31</v>
      </c>
      <c r="F64" s="2" t="s">
        <v>157</v>
      </c>
      <c r="H64" s="5" t="s">
        <v>158</v>
      </c>
      <c r="J64" s="5" t="s">
        <v>24</v>
      </c>
      <c r="L64" s="5" t="s">
        <v>24</v>
      </c>
      <c r="M64" s="14">
        <v>1</v>
      </c>
      <c r="N64" s="8" t="s">
        <v>85</v>
      </c>
      <c r="P64" s="5" t="s">
        <v>26</v>
      </c>
      <c r="R64" s="5" t="s">
        <v>26</v>
      </c>
      <c r="S64" s="14">
        <v>1</v>
      </c>
      <c r="T64" s="5" t="s">
        <v>27</v>
      </c>
      <c r="U64" s="14">
        <v>1</v>
      </c>
      <c r="V64" s="5" t="s">
        <v>28</v>
      </c>
      <c r="W64" s="14">
        <v>1</v>
      </c>
      <c r="X64" s="5" t="s">
        <v>79</v>
      </c>
      <c r="Z64" s="5" t="s">
        <v>87</v>
      </c>
      <c r="AB64" s="5" t="s">
        <v>51</v>
      </c>
      <c r="AD64" s="9" t="s">
        <v>111</v>
      </c>
      <c r="AF64" s="10" t="s">
        <v>36</v>
      </c>
      <c r="AH64" s="10" t="s">
        <v>34</v>
      </c>
      <c r="AI64" s="17">
        <v>1</v>
      </c>
      <c r="AJ64" s="10" t="s">
        <v>33</v>
      </c>
      <c r="AK64" s="17">
        <v>1</v>
      </c>
      <c r="AL64" s="10" t="s">
        <v>35</v>
      </c>
      <c r="AN64" s="10" t="s">
        <v>35</v>
      </c>
      <c r="AP64" s="10" t="s">
        <v>33</v>
      </c>
      <c r="AR64" s="12">
        <v>6</v>
      </c>
      <c r="AS64" s="3">
        <v>3.23</v>
      </c>
      <c r="AT64" s="3">
        <v>3.25</v>
      </c>
      <c r="AU64" s="3">
        <v>3.38</v>
      </c>
      <c r="AV64" s="19">
        <v>3.29</v>
      </c>
      <c r="AW64" s="3">
        <v>2.27</v>
      </c>
      <c r="AX64" s="3">
        <v>1.925</v>
      </c>
      <c r="AY64" s="3">
        <v>1.85</v>
      </c>
      <c r="AZ64" s="3">
        <f t="shared" si="1"/>
        <v>2.02</v>
      </c>
      <c r="BA64" s="19">
        <f t="shared" si="2"/>
        <v>5.3100000000000005</v>
      </c>
    </row>
    <row r="65" spans="1:53" ht="50.25" customHeight="1">
      <c r="A65" s="2" t="s">
        <v>713</v>
      </c>
      <c r="B65" s="2" t="s">
        <v>714</v>
      </c>
      <c r="C65" s="2" t="s">
        <v>715</v>
      </c>
      <c r="D65" s="2" t="s">
        <v>358</v>
      </c>
      <c r="E65" s="19">
        <f t="shared" si="0"/>
        <v>11</v>
      </c>
      <c r="F65" s="2" t="s">
        <v>22</v>
      </c>
      <c r="G65" s="14">
        <v>1</v>
      </c>
      <c r="H65" s="5" t="s">
        <v>90</v>
      </c>
      <c r="I65" s="14">
        <v>1</v>
      </c>
      <c r="J65" s="5" t="s">
        <v>24</v>
      </c>
      <c r="L65" s="5" t="s">
        <v>49</v>
      </c>
      <c r="N65" s="8" t="s">
        <v>85</v>
      </c>
      <c r="P65" s="5" t="s">
        <v>50</v>
      </c>
      <c r="R65" s="5" t="s">
        <v>26</v>
      </c>
      <c r="S65" s="14">
        <v>1</v>
      </c>
      <c r="T65" s="5" t="s">
        <v>27</v>
      </c>
      <c r="U65" s="14">
        <v>1</v>
      </c>
      <c r="V65" s="5" t="s">
        <v>87</v>
      </c>
      <c r="W65" s="14">
        <v>1</v>
      </c>
      <c r="X65" s="5" t="s">
        <v>29</v>
      </c>
      <c r="Y65" s="14">
        <v>1</v>
      </c>
      <c r="Z65" s="5" t="s">
        <v>101</v>
      </c>
      <c r="AB65" s="5" t="s">
        <v>31</v>
      </c>
      <c r="AC65" s="14">
        <v>1</v>
      </c>
      <c r="AD65" s="9" t="s">
        <v>32</v>
      </c>
      <c r="AE65" s="16">
        <v>1</v>
      </c>
      <c r="AF65" s="10" t="s">
        <v>36</v>
      </c>
      <c r="AH65" s="10" t="s">
        <v>34</v>
      </c>
      <c r="AI65" s="17">
        <v>1</v>
      </c>
      <c r="AJ65" s="10" t="s">
        <v>35</v>
      </c>
      <c r="AL65" s="10" t="s">
        <v>33</v>
      </c>
      <c r="AN65" s="10" t="s">
        <v>37</v>
      </c>
      <c r="AO65" s="17">
        <v>1</v>
      </c>
      <c r="AP65" s="10" t="s">
        <v>38</v>
      </c>
      <c r="AQ65" s="17">
        <v>1</v>
      </c>
      <c r="AR65" s="12">
        <v>11</v>
      </c>
      <c r="AZ65" s="3">
        <f t="shared" si="1"/>
        <v>0</v>
      </c>
      <c r="BA65" s="19">
        <f t="shared" si="2"/>
        <v>0</v>
      </c>
    </row>
    <row r="66" spans="1:53" ht="50.25" customHeight="1">
      <c r="A66" s="2" t="s">
        <v>685</v>
      </c>
      <c r="B66" s="2" t="s">
        <v>686</v>
      </c>
      <c r="C66" s="2" t="s">
        <v>687</v>
      </c>
      <c r="D66" s="2" t="s">
        <v>253</v>
      </c>
      <c r="E66" s="19">
        <f aca="true" t="shared" si="3" ref="E66:E129">AR66+BA66</f>
        <v>11</v>
      </c>
      <c r="F66" s="2" t="s">
        <v>133</v>
      </c>
      <c r="G66" s="14">
        <v>1</v>
      </c>
      <c r="H66" s="5" t="s">
        <v>133</v>
      </c>
      <c r="I66" s="14">
        <v>1</v>
      </c>
      <c r="J66" s="5" t="s">
        <v>49</v>
      </c>
      <c r="L66" s="5" t="s">
        <v>49</v>
      </c>
      <c r="N66" s="8" t="s">
        <v>49</v>
      </c>
      <c r="P66" s="5" t="s">
        <v>79</v>
      </c>
      <c r="R66" s="5" t="s">
        <v>26</v>
      </c>
      <c r="S66" s="14">
        <v>1</v>
      </c>
      <c r="T66" s="5" t="s">
        <v>27</v>
      </c>
      <c r="U66" s="14">
        <v>1</v>
      </c>
      <c r="V66" s="5" t="s">
        <v>28</v>
      </c>
      <c r="W66" s="14">
        <v>1</v>
      </c>
      <c r="X66" s="5" t="s">
        <v>29</v>
      </c>
      <c r="Y66" s="14">
        <v>1</v>
      </c>
      <c r="Z66" s="5" t="s">
        <v>91</v>
      </c>
      <c r="AA66" s="14">
        <v>1</v>
      </c>
      <c r="AB66" s="5" t="s">
        <v>31</v>
      </c>
      <c r="AC66" s="14">
        <v>1</v>
      </c>
      <c r="AD66" s="9" t="s">
        <v>32</v>
      </c>
      <c r="AE66" s="16">
        <v>1</v>
      </c>
      <c r="AF66" s="10" t="s">
        <v>36</v>
      </c>
      <c r="AH66" s="10" t="s">
        <v>34</v>
      </c>
      <c r="AI66" s="17">
        <v>1</v>
      </c>
      <c r="AJ66" s="10" t="s">
        <v>33</v>
      </c>
      <c r="AK66" s="17">
        <v>1</v>
      </c>
      <c r="AL66" s="10" t="s">
        <v>38</v>
      </c>
      <c r="AN66" s="10" t="s">
        <v>34</v>
      </c>
      <c r="AP66" s="10" t="s">
        <v>37</v>
      </c>
      <c r="AR66" s="12">
        <v>11</v>
      </c>
      <c r="AZ66" s="3">
        <f aca="true" t="shared" si="4" ref="AZ66:AZ129">ROUND((AW66+AX66+AY66)/3,2)</f>
        <v>0</v>
      </c>
      <c r="BA66" s="19">
        <f aca="true" t="shared" si="5" ref="BA66:BA129">AV66+AZ66</f>
        <v>0</v>
      </c>
    </row>
    <row r="67" spans="1:53" ht="50.25" customHeight="1">
      <c r="A67" s="2" t="s">
        <v>610</v>
      </c>
      <c r="B67" s="2" t="s">
        <v>611</v>
      </c>
      <c r="C67" s="2" t="s">
        <v>612</v>
      </c>
      <c r="D67" s="2" t="s">
        <v>166</v>
      </c>
      <c r="E67" s="19">
        <f t="shared" si="3"/>
        <v>11</v>
      </c>
      <c r="F67" s="2" t="s">
        <v>234</v>
      </c>
      <c r="H67" s="5" t="s">
        <v>574</v>
      </c>
      <c r="J67" s="5" t="s">
        <v>23</v>
      </c>
      <c r="K67" s="14">
        <v>1</v>
      </c>
      <c r="L67" s="5" t="s">
        <v>49</v>
      </c>
      <c r="N67" s="8" t="s">
        <v>70</v>
      </c>
      <c r="P67" s="5" t="s">
        <v>95</v>
      </c>
      <c r="R67" s="5" t="s">
        <v>26</v>
      </c>
      <c r="S67" s="14">
        <v>1</v>
      </c>
      <c r="T67" s="5" t="s">
        <v>27</v>
      </c>
      <c r="U67" s="14">
        <v>1</v>
      </c>
      <c r="V67" s="5" t="s">
        <v>28</v>
      </c>
      <c r="W67" s="14">
        <v>1</v>
      </c>
      <c r="X67" s="5" t="s">
        <v>29</v>
      </c>
      <c r="Y67" s="14">
        <v>1</v>
      </c>
      <c r="Z67" s="5" t="s">
        <v>30</v>
      </c>
      <c r="AB67" s="5" t="s">
        <v>31</v>
      </c>
      <c r="AC67" s="14">
        <v>1</v>
      </c>
      <c r="AD67" s="9" t="s">
        <v>32</v>
      </c>
      <c r="AE67" s="16">
        <v>1</v>
      </c>
      <c r="AF67" s="10" t="s">
        <v>33</v>
      </c>
      <c r="AH67" s="10" t="s">
        <v>34</v>
      </c>
      <c r="AI67" s="17">
        <v>1</v>
      </c>
      <c r="AJ67" s="10" t="s">
        <v>35</v>
      </c>
      <c r="AL67" s="10" t="s">
        <v>36</v>
      </c>
      <c r="AM67" s="17">
        <v>1</v>
      </c>
      <c r="AN67" s="10" t="s">
        <v>37</v>
      </c>
      <c r="AO67" s="17">
        <v>1</v>
      </c>
      <c r="AP67" s="10" t="s">
        <v>38</v>
      </c>
      <c r="AQ67" s="17">
        <v>1</v>
      </c>
      <c r="AR67" s="12">
        <v>11</v>
      </c>
      <c r="AZ67" s="3">
        <f t="shared" si="4"/>
        <v>0</v>
      </c>
      <c r="BA67" s="19">
        <f t="shared" si="5"/>
        <v>0</v>
      </c>
    </row>
    <row r="68" spans="1:53" ht="50.25" customHeight="1">
      <c r="A68" s="2" t="s">
        <v>469</v>
      </c>
      <c r="B68" s="2" t="s">
        <v>470</v>
      </c>
      <c r="C68" s="2" t="s">
        <v>471</v>
      </c>
      <c r="D68" s="2" t="s">
        <v>54</v>
      </c>
      <c r="E68" s="19">
        <f t="shared" si="3"/>
        <v>11</v>
      </c>
      <c r="F68" s="2" t="s">
        <v>133</v>
      </c>
      <c r="G68" s="14">
        <v>1</v>
      </c>
      <c r="H68" s="5" t="s">
        <v>90</v>
      </c>
      <c r="I68" s="14">
        <v>1</v>
      </c>
      <c r="J68" s="5" t="s">
        <v>78</v>
      </c>
      <c r="L68" s="5" t="s">
        <v>24</v>
      </c>
      <c r="M68" s="14">
        <v>1</v>
      </c>
      <c r="N68" s="8" t="s">
        <v>49</v>
      </c>
      <c r="P68" s="5" t="s">
        <v>116</v>
      </c>
      <c r="R68" s="5" t="s">
        <v>26</v>
      </c>
      <c r="S68" s="14">
        <v>1</v>
      </c>
      <c r="T68" s="5" t="s">
        <v>27</v>
      </c>
      <c r="U68" s="14">
        <v>1</v>
      </c>
      <c r="V68" s="5" t="s">
        <v>28</v>
      </c>
      <c r="W68" s="14">
        <v>1</v>
      </c>
      <c r="X68" s="5" t="s">
        <v>29</v>
      </c>
      <c r="Y68" s="14">
        <v>1</v>
      </c>
      <c r="Z68" s="5" t="s">
        <v>30</v>
      </c>
      <c r="AB68" s="5" t="s">
        <v>79</v>
      </c>
      <c r="AD68" s="9" t="s">
        <v>32</v>
      </c>
      <c r="AE68" s="16">
        <v>1</v>
      </c>
      <c r="AF68" s="10" t="s">
        <v>36</v>
      </c>
      <c r="AH68" s="10" t="s">
        <v>34</v>
      </c>
      <c r="AI68" s="17">
        <v>1</v>
      </c>
      <c r="AJ68" s="10" t="s">
        <v>33</v>
      </c>
      <c r="AK68" s="17">
        <v>1</v>
      </c>
      <c r="AL68" s="10" t="s">
        <v>36</v>
      </c>
      <c r="AM68" s="17">
        <v>1</v>
      </c>
      <c r="AN68" s="10" t="s">
        <v>38</v>
      </c>
      <c r="AP68" s="10" t="s">
        <v>35</v>
      </c>
      <c r="AR68" s="12">
        <v>11</v>
      </c>
      <c r="AZ68" s="3">
        <f t="shared" si="4"/>
        <v>0</v>
      </c>
      <c r="BA68" s="19">
        <f t="shared" si="5"/>
        <v>0</v>
      </c>
    </row>
    <row r="69" spans="1:53" ht="50.25" customHeight="1">
      <c r="A69" s="2" t="s">
        <v>365</v>
      </c>
      <c r="B69" s="2" t="s">
        <v>372</v>
      </c>
      <c r="C69" s="2" t="s">
        <v>373</v>
      </c>
      <c r="D69" s="2" t="s">
        <v>191</v>
      </c>
      <c r="E69" s="19">
        <f t="shared" si="3"/>
        <v>11</v>
      </c>
      <c r="F69" s="2" t="s">
        <v>366</v>
      </c>
      <c r="H69" s="5" t="s">
        <v>367</v>
      </c>
      <c r="I69" s="14">
        <v>1</v>
      </c>
      <c r="J69" s="5" t="s">
        <v>175</v>
      </c>
      <c r="L69" s="5" t="s">
        <v>70</v>
      </c>
      <c r="N69" s="8" t="s">
        <v>24</v>
      </c>
      <c r="P69" s="5" t="s">
        <v>368</v>
      </c>
      <c r="R69" s="5" t="s">
        <v>26</v>
      </c>
      <c r="S69" s="14">
        <v>1</v>
      </c>
      <c r="T69" s="5" t="s">
        <v>27</v>
      </c>
      <c r="U69" s="14">
        <v>1</v>
      </c>
      <c r="V69" s="5" t="s">
        <v>369</v>
      </c>
      <c r="W69" s="14">
        <v>1</v>
      </c>
      <c r="X69" s="5" t="s">
        <v>29</v>
      </c>
      <c r="Y69" s="14">
        <v>1</v>
      </c>
      <c r="Z69" s="5" t="s">
        <v>370</v>
      </c>
      <c r="AA69" s="14">
        <v>1</v>
      </c>
      <c r="AB69" s="5" t="s">
        <v>31</v>
      </c>
      <c r="AC69" s="14">
        <v>1</v>
      </c>
      <c r="AD69" s="9" t="s">
        <v>371</v>
      </c>
      <c r="AF69" s="10" t="s">
        <v>34</v>
      </c>
      <c r="AH69" s="10" t="s">
        <v>33</v>
      </c>
      <c r="AJ69" s="10" t="s">
        <v>33</v>
      </c>
      <c r="AK69" s="17">
        <v>1</v>
      </c>
      <c r="AL69" s="10" t="s">
        <v>36</v>
      </c>
      <c r="AM69" s="17">
        <v>1</v>
      </c>
      <c r="AN69" s="10" t="s">
        <v>37</v>
      </c>
      <c r="AO69" s="17">
        <v>1</v>
      </c>
      <c r="AP69" s="10" t="s">
        <v>38</v>
      </c>
      <c r="AQ69" s="17">
        <v>1</v>
      </c>
      <c r="AR69" s="12">
        <v>11</v>
      </c>
      <c r="AZ69" s="3">
        <f t="shared" si="4"/>
        <v>0</v>
      </c>
      <c r="BA69" s="19">
        <f t="shared" si="5"/>
        <v>0</v>
      </c>
    </row>
    <row r="70" spans="1:53" ht="50.25" customHeight="1">
      <c r="A70" s="2" t="s">
        <v>782</v>
      </c>
      <c r="B70" s="2" t="s">
        <v>783</v>
      </c>
      <c r="C70" s="2" t="s">
        <v>607</v>
      </c>
      <c r="D70" s="2" t="s">
        <v>41</v>
      </c>
      <c r="E70" s="19">
        <f t="shared" si="3"/>
        <v>11</v>
      </c>
      <c r="F70" s="2" t="s">
        <v>125</v>
      </c>
      <c r="H70" s="5" t="s">
        <v>367</v>
      </c>
      <c r="I70" s="14">
        <v>1</v>
      </c>
      <c r="J70" s="5" t="s">
        <v>23</v>
      </c>
      <c r="K70" s="14">
        <v>1</v>
      </c>
      <c r="L70" s="5" t="s">
        <v>24</v>
      </c>
      <c r="M70" s="14">
        <v>1</v>
      </c>
      <c r="N70" s="8" t="s">
        <v>85</v>
      </c>
      <c r="P70" s="5" t="s">
        <v>25</v>
      </c>
      <c r="Q70" s="14">
        <v>1</v>
      </c>
      <c r="R70" s="5" t="s">
        <v>26</v>
      </c>
      <c r="S70" s="14">
        <v>1</v>
      </c>
      <c r="T70" s="5" t="s">
        <v>29</v>
      </c>
      <c r="V70" s="5" t="s">
        <v>28</v>
      </c>
      <c r="W70" s="14">
        <v>1</v>
      </c>
      <c r="X70" s="5" t="s">
        <v>29</v>
      </c>
      <c r="Y70" s="14">
        <v>1</v>
      </c>
      <c r="Z70" s="5" t="s">
        <v>30</v>
      </c>
      <c r="AB70" s="5" t="s">
        <v>31</v>
      </c>
      <c r="AC70" s="14">
        <v>1</v>
      </c>
      <c r="AD70" s="9" t="s">
        <v>340</v>
      </c>
      <c r="AF70" s="10" t="s">
        <v>37</v>
      </c>
      <c r="AH70" s="10" t="s">
        <v>34</v>
      </c>
      <c r="AI70" s="17">
        <v>1</v>
      </c>
      <c r="AJ70" s="10" t="s">
        <v>33</v>
      </c>
      <c r="AK70" s="17">
        <v>1</v>
      </c>
      <c r="AL70" s="10" t="s">
        <v>36</v>
      </c>
      <c r="AM70" s="17">
        <v>1</v>
      </c>
      <c r="AN70" s="10" t="s">
        <v>38</v>
      </c>
      <c r="AP70" s="10" t="s">
        <v>33</v>
      </c>
      <c r="AR70" s="12">
        <v>11</v>
      </c>
      <c r="AZ70" s="3">
        <f t="shared" si="4"/>
        <v>0</v>
      </c>
      <c r="BA70" s="19">
        <f t="shared" si="5"/>
        <v>0</v>
      </c>
    </row>
    <row r="71" spans="1:53" ht="50.25" customHeight="1">
      <c r="A71" s="2" t="s">
        <v>242</v>
      </c>
      <c r="B71" s="2" t="s">
        <v>246</v>
      </c>
      <c r="C71" s="2" t="s">
        <v>247</v>
      </c>
      <c r="D71" s="2" t="s">
        <v>232</v>
      </c>
      <c r="E71" s="19">
        <f t="shared" si="3"/>
        <v>10.99</v>
      </c>
      <c r="F71" s="2" t="s">
        <v>146</v>
      </c>
      <c r="H71" s="5" t="s">
        <v>243</v>
      </c>
      <c r="J71" s="5" t="s">
        <v>49</v>
      </c>
      <c r="L71" s="5" t="s">
        <v>84</v>
      </c>
      <c r="N71" s="8" t="s">
        <v>24</v>
      </c>
      <c r="P71" s="5" t="s">
        <v>244</v>
      </c>
      <c r="R71" s="5" t="s">
        <v>26</v>
      </c>
      <c r="S71" s="14">
        <v>1</v>
      </c>
      <c r="T71" s="5" t="s">
        <v>29</v>
      </c>
      <c r="V71" s="5" t="s">
        <v>27</v>
      </c>
      <c r="X71" s="5" t="s">
        <v>29</v>
      </c>
      <c r="Y71" s="14">
        <v>1</v>
      </c>
      <c r="Z71" s="5" t="s">
        <v>30</v>
      </c>
      <c r="AB71" s="5" t="s">
        <v>31</v>
      </c>
      <c r="AC71" s="14">
        <v>1</v>
      </c>
      <c r="AD71" s="9" t="s">
        <v>245</v>
      </c>
      <c r="AF71" s="10" t="s">
        <v>34</v>
      </c>
      <c r="AH71" s="10" t="s">
        <v>38</v>
      </c>
      <c r="AJ71" s="10" t="s">
        <v>35</v>
      </c>
      <c r="AL71" s="10" t="s">
        <v>36</v>
      </c>
      <c r="AM71" s="17">
        <v>1</v>
      </c>
      <c r="AN71" s="10" t="s">
        <v>37</v>
      </c>
      <c r="AO71" s="17">
        <v>1</v>
      </c>
      <c r="AP71" s="10" t="s">
        <v>33</v>
      </c>
      <c r="AR71" s="12">
        <v>5</v>
      </c>
      <c r="AS71" s="3">
        <v>2.36</v>
      </c>
      <c r="AT71" s="3">
        <v>2.56</v>
      </c>
      <c r="AU71" s="3">
        <v>2</v>
      </c>
      <c r="AV71" s="19">
        <v>2.27</v>
      </c>
      <c r="AW71" s="3">
        <v>3.68</v>
      </c>
      <c r="AX71" s="3">
        <v>3.43</v>
      </c>
      <c r="AY71" s="3">
        <v>4.06</v>
      </c>
      <c r="AZ71" s="3">
        <f t="shared" si="4"/>
        <v>3.72</v>
      </c>
      <c r="BA71" s="19">
        <f t="shared" si="5"/>
        <v>5.99</v>
      </c>
    </row>
    <row r="72" spans="1:53" ht="50.25" customHeight="1">
      <c r="A72" s="2" t="s">
        <v>82</v>
      </c>
      <c r="B72" s="2" t="s">
        <v>88</v>
      </c>
      <c r="C72" s="2" t="s">
        <v>81</v>
      </c>
      <c r="D72" s="2" t="s">
        <v>45</v>
      </c>
      <c r="E72" s="19">
        <f t="shared" si="3"/>
        <v>10.5</v>
      </c>
      <c r="F72" s="2" t="s">
        <v>78</v>
      </c>
      <c r="H72" s="5" t="s">
        <v>83</v>
      </c>
      <c r="J72" s="5" t="s">
        <v>84</v>
      </c>
      <c r="L72" s="5" t="s">
        <v>84</v>
      </c>
      <c r="N72" s="8" t="s">
        <v>85</v>
      </c>
      <c r="P72" s="5" t="s">
        <v>86</v>
      </c>
      <c r="R72" s="5" t="s">
        <v>79</v>
      </c>
      <c r="T72" s="5" t="s">
        <v>26</v>
      </c>
      <c r="V72" s="5" t="s">
        <v>51</v>
      </c>
      <c r="X72" s="5" t="s">
        <v>29</v>
      </c>
      <c r="Y72" s="14">
        <v>1</v>
      </c>
      <c r="Z72" s="5" t="s">
        <v>87</v>
      </c>
      <c r="AB72" s="5" t="s">
        <v>79</v>
      </c>
      <c r="AD72" s="9" t="s">
        <v>72</v>
      </c>
      <c r="AF72" s="10" t="s">
        <v>35</v>
      </c>
      <c r="AG72" s="17">
        <v>1</v>
      </c>
      <c r="AH72" s="10" t="s">
        <v>36</v>
      </c>
      <c r="AJ72" s="10" t="s">
        <v>35</v>
      </c>
      <c r="AL72" s="10" t="s">
        <v>33</v>
      </c>
      <c r="AN72" s="10" t="s">
        <v>34</v>
      </c>
      <c r="AP72" s="10" t="s">
        <v>38</v>
      </c>
      <c r="AQ72" s="17">
        <v>1</v>
      </c>
      <c r="AR72" s="12">
        <v>3</v>
      </c>
      <c r="AS72" s="3">
        <v>3.33</v>
      </c>
      <c r="AT72" s="3">
        <v>3.75</v>
      </c>
      <c r="AU72" s="3">
        <v>4.08</v>
      </c>
      <c r="AV72" s="19">
        <v>3.72</v>
      </c>
      <c r="AW72" s="3">
        <v>3.725</v>
      </c>
      <c r="AX72" s="3">
        <v>3.75</v>
      </c>
      <c r="AY72" s="3">
        <v>3.85</v>
      </c>
      <c r="AZ72" s="3">
        <f t="shared" si="4"/>
        <v>3.78</v>
      </c>
      <c r="BA72" s="19">
        <f t="shared" si="5"/>
        <v>7.5</v>
      </c>
    </row>
    <row r="73" spans="1:53" ht="50.25" customHeight="1">
      <c r="A73" s="2" t="s">
        <v>698</v>
      </c>
      <c r="B73" s="2" t="s">
        <v>699</v>
      </c>
      <c r="C73" s="2" t="s">
        <v>700</v>
      </c>
      <c r="D73" s="2" t="s">
        <v>638</v>
      </c>
      <c r="E73" s="19">
        <f t="shared" si="3"/>
        <v>10</v>
      </c>
      <c r="F73" s="2" t="s">
        <v>68</v>
      </c>
      <c r="H73" s="5" t="s">
        <v>49</v>
      </c>
      <c r="J73" s="5" t="s">
        <v>24</v>
      </c>
      <c r="L73" s="5" t="s">
        <v>24</v>
      </c>
      <c r="M73" s="14">
        <v>1</v>
      </c>
      <c r="N73" s="8" t="s">
        <v>85</v>
      </c>
      <c r="P73" s="5" t="s">
        <v>79</v>
      </c>
      <c r="R73" s="5" t="s">
        <v>26</v>
      </c>
      <c r="S73" s="14">
        <v>1</v>
      </c>
      <c r="T73" s="5" t="s">
        <v>27</v>
      </c>
      <c r="U73" s="14">
        <v>1</v>
      </c>
      <c r="V73" s="5" t="s">
        <v>28</v>
      </c>
      <c r="W73" s="14">
        <v>1</v>
      </c>
      <c r="X73" s="5" t="s">
        <v>29</v>
      </c>
      <c r="Y73" s="14">
        <v>1</v>
      </c>
      <c r="Z73" s="5" t="s">
        <v>30</v>
      </c>
      <c r="AB73" s="5" t="s">
        <v>31</v>
      </c>
      <c r="AC73" s="14">
        <v>1</v>
      </c>
      <c r="AD73" s="9" t="s">
        <v>32</v>
      </c>
      <c r="AE73" s="16">
        <v>1</v>
      </c>
      <c r="AF73" s="10" t="s">
        <v>34</v>
      </c>
      <c r="AH73" s="10" t="s">
        <v>33</v>
      </c>
      <c r="AJ73" s="10" t="s">
        <v>35</v>
      </c>
      <c r="AL73" s="10" t="s">
        <v>36</v>
      </c>
      <c r="AM73" s="17">
        <v>1</v>
      </c>
      <c r="AN73" s="10" t="s">
        <v>37</v>
      </c>
      <c r="AO73" s="17">
        <v>1</v>
      </c>
      <c r="AP73" s="10" t="s">
        <v>38</v>
      </c>
      <c r="AQ73" s="17">
        <v>1</v>
      </c>
      <c r="AR73" s="12">
        <v>10</v>
      </c>
      <c r="AZ73" s="3">
        <f t="shared" si="4"/>
        <v>0</v>
      </c>
      <c r="BA73" s="19">
        <f t="shared" si="5"/>
        <v>0</v>
      </c>
    </row>
    <row r="74" spans="1:53" ht="50.25" customHeight="1">
      <c r="A74" s="2" t="s">
        <v>568</v>
      </c>
      <c r="B74" s="2" t="s">
        <v>570</v>
      </c>
      <c r="C74" s="2" t="s">
        <v>571</v>
      </c>
      <c r="D74" s="2" t="s">
        <v>572</v>
      </c>
      <c r="E74" s="19">
        <f t="shared" si="3"/>
        <v>10</v>
      </c>
      <c r="F74" s="2" t="s">
        <v>175</v>
      </c>
      <c r="G74" s="14">
        <v>1</v>
      </c>
      <c r="H74" s="5" t="s">
        <v>442</v>
      </c>
      <c r="I74" s="14">
        <v>1</v>
      </c>
      <c r="J74" s="5" t="s">
        <v>59</v>
      </c>
      <c r="L74" s="5" t="s">
        <v>70</v>
      </c>
      <c r="N74" s="8" t="s">
        <v>84</v>
      </c>
      <c r="P74" s="5" t="s">
        <v>569</v>
      </c>
      <c r="R74" s="5" t="s">
        <v>26</v>
      </c>
      <c r="S74" s="14">
        <v>1</v>
      </c>
      <c r="T74" s="5" t="s">
        <v>27</v>
      </c>
      <c r="U74" s="14">
        <v>1</v>
      </c>
      <c r="V74" s="5" t="s">
        <v>31</v>
      </c>
      <c r="X74" s="5" t="s">
        <v>29</v>
      </c>
      <c r="Y74" s="14">
        <v>1</v>
      </c>
      <c r="Z74" s="5" t="s">
        <v>101</v>
      </c>
      <c r="AB74" s="5" t="s">
        <v>31</v>
      </c>
      <c r="AC74" s="14">
        <v>1</v>
      </c>
      <c r="AD74" s="9" t="s">
        <v>460</v>
      </c>
      <c r="AF74" s="10" t="s">
        <v>35</v>
      </c>
      <c r="AG74" s="17">
        <v>1</v>
      </c>
      <c r="AH74" s="10" t="s">
        <v>34</v>
      </c>
      <c r="AI74" s="17">
        <v>1</v>
      </c>
      <c r="AJ74" s="10" t="s">
        <v>37</v>
      </c>
      <c r="AL74" s="10" t="s">
        <v>36</v>
      </c>
      <c r="AM74" s="17">
        <v>1</v>
      </c>
      <c r="AN74" s="10" t="s">
        <v>33</v>
      </c>
      <c r="AP74" s="10" t="s">
        <v>38</v>
      </c>
      <c r="AQ74" s="17">
        <v>1</v>
      </c>
      <c r="AR74" s="12">
        <v>10</v>
      </c>
      <c r="AZ74" s="3">
        <f t="shared" si="4"/>
        <v>0</v>
      </c>
      <c r="BA74" s="19">
        <f t="shared" si="5"/>
        <v>0</v>
      </c>
    </row>
    <row r="75" spans="1:53" ht="50.25" customHeight="1">
      <c r="A75" s="2" t="s">
        <v>561</v>
      </c>
      <c r="B75" s="2" t="s">
        <v>562</v>
      </c>
      <c r="C75" s="2" t="s">
        <v>563</v>
      </c>
      <c r="D75" s="2" t="s">
        <v>54</v>
      </c>
      <c r="E75" s="19">
        <f t="shared" si="3"/>
        <v>10</v>
      </c>
      <c r="F75" s="2" t="s">
        <v>133</v>
      </c>
      <c r="G75" s="14">
        <v>1</v>
      </c>
      <c r="H75" s="5" t="s">
        <v>90</v>
      </c>
      <c r="I75" s="14">
        <v>1</v>
      </c>
      <c r="J75" s="5" t="s">
        <v>24</v>
      </c>
      <c r="L75" s="5" t="s">
        <v>24</v>
      </c>
      <c r="M75" s="14">
        <v>1</v>
      </c>
      <c r="N75" s="8" t="s">
        <v>49</v>
      </c>
      <c r="P75" s="5" t="s">
        <v>296</v>
      </c>
      <c r="R75" s="5" t="s">
        <v>26</v>
      </c>
      <c r="S75" s="14">
        <v>1</v>
      </c>
      <c r="T75" s="5" t="s">
        <v>27</v>
      </c>
      <c r="U75" s="14">
        <v>1</v>
      </c>
      <c r="V75" s="5" t="s">
        <v>28</v>
      </c>
      <c r="W75" s="14">
        <v>1</v>
      </c>
      <c r="X75" s="5" t="s">
        <v>29</v>
      </c>
      <c r="Y75" s="14">
        <v>1</v>
      </c>
      <c r="Z75" s="5" t="s">
        <v>30</v>
      </c>
      <c r="AB75" s="5" t="s">
        <v>31</v>
      </c>
      <c r="AC75" s="14">
        <v>1</v>
      </c>
      <c r="AD75" s="9" t="s">
        <v>371</v>
      </c>
      <c r="AF75" s="10" t="s">
        <v>33</v>
      </c>
      <c r="AH75" s="10" t="s">
        <v>34</v>
      </c>
      <c r="AI75" s="17">
        <v>1</v>
      </c>
      <c r="AJ75" s="10" t="s">
        <v>35</v>
      </c>
      <c r="AL75" s="10" t="s">
        <v>37</v>
      </c>
      <c r="AN75" s="10" t="s">
        <v>36</v>
      </c>
      <c r="AP75" s="10" t="s">
        <v>38</v>
      </c>
      <c r="AQ75" s="17">
        <v>1</v>
      </c>
      <c r="AR75" s="12">
        <v>10</v>
      </c>
      <c r="AZ75" s="3">
        <f t="shared" si="4"/>
        <v>0</v>
      </c>
      <c r="BA75" s="19">
        <f t="shared" si="5"/>
        <v>0</v>
      </c>
    </row>
    <row r="76" spans="1:53" ht="50.25" customHeight="1">
      <c r="A76" s="2" t="s">
        <v>795</v>
      </c>
      <c r="B76" s="2" t="s">
        <v>796</v>
      </c>
      <c r="C76" s="2" t="s">
        <v>797</v>
      </c>
      <c r="D76" s="2" t="s">
        <v>798</v>
      </c>
      <c r="E76" s="19">
        <f t="shared" si="3"/>
        <v>10</v>
      </c>
      <c r="F76" s="2" t="s">
        <v>409</v>
      </c>
      <c r="H76" s="5" t="s">
        <v>77</v>
      </c>
      <c r="J76" s="5" t="s">
        <v>24</v>
      </c>
      <c r="L76" s="5" t="s">
        <v>24</v>
      </c>
      <c r="M76" s="14">
        <v>1</v>
      </c>
      <c r="N76" s="8" t="s">
        <v>85</v>
      </c>
      <c r="P76" s="5" t="s">
        <v>79</v>
      </c>
      <c r="R76" s="5" t="s">
        <v>26</v>
      </c>
      <c r="S76" s="14">
        <v>1</v>
      </c>
      <c r="T76" s="5" t="s">
        <v>27</v>
      </c>
      <c r="U76" s="14">
        <v>1</v>
      </c>
      <c r="V76" s="5" t="s">
        <v>28</v>
      </c>
      <c r="W76" s="14">
        <v>1</v>
      </c>
      <c r="X76" s="5" t="s">
        <v>29</v>
      </c>
      <c r="Y76" s="14">
        <v>1</v>
      </c>
      <c r="Z76" s="5" t="s">
        <v>29</v>
      </c>
      <c r="AB76" s="5" t="s">
        <v>31</v>
      </c>
      <c r="AC76" s="14">
        <v>1</v>
      </c>
      <c r="AD76" s="9" t="s">
        <v>32</v>
      </c>
      <c r="AE76" s="16">
        <v>1</v>
      </c>
      <c r="AF76" s="10" t="s">
        <v>35</v>
      </c>
      <c r="AG76" s="17">
        <v>1</v>
      </c>
      <c r="AH76" s="10" t="s">
        <v>34</v>
      </c>
      <c r="AI76" s="17">
        <v>1</v>
      </c>
      <c r="AJ76" s="10" t="s">
        <v>38</v>
      </c>
      <c r="AL76" s="10" t="s">
        <v>36</v>
      </c>
      <c r="AM76" s="17">
        <v>1</v>
      </c>
      <c r="AN76" s="10" t="s">
        <v>33</v>
      </c>
      <c r="AP76" s="10" t="s">
        <v>37</v>
      </c>
      <c r="AR76" s="12">
        <v>10</v>
      </c>
      <c r="AZ76" s="3">
        <f t="shared" si="4"/>
        <v>0</v>
      </c>
      <c r="BA76" s="19">
        <f t="shared" si="5"/>
        <v>0</v>
      </c>
    </row>
    <row r="77" spans="1:53" ht="50.25" customHeight="1">
      <c r="A77" s="2" t="s">
        <v>438</v>
      </c>
      <c r="B77" s="2" t="s">
        <v>439</v>
      </c>
      <c r="C77" s="2" t="s">
        <v>440</v>
      </c>
      <c r="D77" s="2" t="s">
        <v>98</v>
      </c>
      <c r="E77" s="19">
        <f t="shared" si="3"/>
        <v>10</v>
      </c>
      <c r="F77" s="2" t="s">
        <v>133</v>
      </c>
      <c r="G77" s="14">
        <v>1</v>
      </c>
      <c r="H77" s="5" t="s">
        <v>90</v>
      </c>
      <c r="I77" s="14">
        <v>1</v>
      </c>
      <c r="J77" s="5" t="s">
        <v>78</v>
      </c>
      <c r="L77" s="5" t="s">
        <v>24</v>
      </c>
      <c r="M77" s="14">
        <v>1</v>
      </c>
      <c r="N77" s="8" t="s">
        <v>84</v>
      </c>
      <c r="P77" s="5" t="s">
        <v>30</v>
      </c>
      <c r="R77" s="5" t="s">
        <v>26</v>
      </c>
      <c r="S77" s="14">
        <v>1</v>
      </c>
      <c r="T77" s="5" t="s">
        <v>27</v>
      </c>
      <c r="U77" s="14">
        <v>1</v>
      </c>
      <c r="V77" s="5" t="s">
        <v>28</v>
      </c>
      <c r="W77" s="14">
        <v>1</v>
      </c>
      <c r="X77" s="5" t="s">
        <v>29</v>
      </c>
      <c r="Y77" s="14">
        <v>1</v>
      </c>
      <c r="Z77" s="5" t="s">
        <v>91</v>
      </c>
      <c r="AA77" s="14">
        <v>1</v>
      </c>
      <c r="AB77" s="5" t="s">
        <v>31</v>
      </c>
      <c r="AC77" s="14">
        <v>1</v>
      </c>
      <c r="AD77" s="9" t="s">
        <v>72</v>
      </c>
      <c r="AF77" s="10" t="s">
        <v>36</v>
      </c>
      <c r="AH77" s="10" t="s">
        <v>37</v>
      </c>
      <c r="AJ77" s="10" t="s">
        <v>33</v>
      </c>
      <c r="AK77" s="17">
        <v>1</v>
      </c>
      <c r="AL77" s="10" t="s">
        <v>38</v>
      </c>
      <c r="AN77" s="10" t="s">
        <v>33</v>
      </c>
      <c r="AP77" s="10" t="s">
        <v>34</v>
      </c>
      <c r="AR77" s="12">
        <v>10</v>
      </c>
      <c r="AZ77" s="3">
        <f t="shared" si="4"/>
        <v>0</v>
      </c>
      <c r="BA77" s="19">
        <f t="shared" si="5"/>
        <v>0</v>
      </c>
    </row>
    <row r="78" spans="1:53" ht="50.25" customHeight="1">
      <c r="A78" s="2" t="s">
        <v>46</v>
      </c>
      <c r="B78" s="2" t="s">
        <v>52</v>
      </c>
      <c r="C78" s="2" t="s">
        <v>53</v>
      </c>
      <c r="D78" s="2" t="s">
        <v>54</v>
      </c>
      <c r="E78" s="19">
        <f t="shared" si="3"/>
        <v>10</v>
      </c>
      <c r="F78" s="2" t="s">
        <v>47</v>
      </c>
      <c r="G78" s="14">
        <v>1</v>
      </c>
      <c r="H78" s="5" t="s">
        <v>48</v>
      </c>
      <c r="I78" s="14">
        <v>1</v>
      </c>
      <c r="J78" s="5" t="s">
        <v>22</v>
      </c>
      <c r="L78" s="5" t="s">
        <v>24</v>
      </c>
      <c r="M78" s="14">
        <v>1</v>
      </c>
      <c r="N78" s="8" t="s">
        <v>49</v>
      </c>
      <c r="P78" s="5" t="s">
        <v>50</v>
      </c>
      <c r="R78" s="5" t="s">
        <v>26</v>
      </c>
      <c r="S78" s="14">
        <v>1</v>
      </c>
      <c r="T78" s="5" t="s">
        <v>51</v>
      </c>
      <c r="V78" s="5" t="s">
        <v>28</v>
      </c>
      <c r="W78" s="14">
        <v>1</v>
      </c>
      <c r="X78" s="5" t="s">
        <v>29</v>
      </c>
      <c r="Y78" s="14">
        <v>1</v>
      </c>
      <c r="Z78" s="5" t="s">
        <v>27</v>
      </c>
      <c r="AB78" s="5" t="s">
        <v>31</v>
      </c>
      <c r="AC78" s="14">
        <v>1</v>
      </c>
      <c r="AD78" s="9" t="s">
        <v>32</v>
      </c>
      <c r="AE78" s="16">
        <v>1</v>
      </c>
      <c r="AF78" s="10" t="s">
        <v>33</v>
      </c>
      <c r="AH78" s="10" t="s">
        <v>34</v>
      </c>
      <c r="AI78" s="17">
        <v>1</v>
      </c>
      <c r="AJ78" s="10" t="s">
        <v>35</v>
      </c>
      <c r="AL78" s="10" t="s">
        <v>37</v>
      </c>
      <c r="AN78" s="10" t="s">
        <v>36</v>
      </c>
      <c r="AP78" s="10" t="s">
        <v>38</v>
      </c>
      <c r="AQ78" s="17">
        <v>1</v>
      </c>
      <c r="AR78" s="12">
        <v>10</v>
      </c>
      <c r="AZ78" s="3">
        <f t="shared" si="4"/>
        <v>0</v>
      </c>
      <c r="BA78" s="19">
        <f t="shared" si="5"/>
        <v>0</v>
      </c>
    </row>
    <row r="79" spans="1:53" ht="50.25" customHeight="1">
      <c r="A79" s="2" t="s">
        <v>335</v>
      </c>
      <c r="B79" s="2" t="s">
        <v>336</v>
      </c>
      <c r="C79" s="2" t="s">
        <v>337</v>
      </c>
      <c r="D79" s="2" t="s">
        <v>178</v>
      </c>
      <c r="E79" s="19">
        <f t="shared" si="3"/>
        <v>10</v>
      </c>
      <c r="F79" s="2" t="s">
        <v>77</v>
      </c>
      <c r="H79" s="5" t="s">
        <v>295</v>
      </c>
      <c r="J79" s="5" t="s">
        <v>23</v>
      </c>
      <c r="K79" s="14">
        <v>1</v>
      </c>
      <c r="L79" s="5" t="s">
        <v>24</v>
      </c>
      <c r="M79" s="14">
        <v>1</v>
      </c>
      <c r="N79" s="8" t="s">
        <v>49</v>
      </c>
      <c r="P79" s="5" t="s">
        <v>249</v>
      </c>
      <c r="Q79" s="14">
        <v>1</v>
      </c>
      <c r="R79" s="5" t="s">
        <v>26</v>
      </c>
      <c r="S79" s="14">
        <v>1</v>
      </c>
      <c r="T79" s="5" t="s">
        <v>51</v>
      </c>
      <c r="V79" s="5" t="s">
        <v>28</v>
      </c>
      <c r="W79" s="14">
        <v>1</v>
      </c>
      <c r="X79" s="5" t="s">
        <v>29</v>
      </c>
      <c r="Y79" s="14">
        <v>1</v>
      </c>
      <c r="Z79" s="5" t="s">
        <v>29</v>
      </c>
      <c r="AB79" s="5" t="s">
        <v>31</v>
      </c>
      <c r="AC79" s="14">
        <v>1</v>
      </c>
      <c r="AD79" s="9" t="s">
        <v>63</v>
      </c>
      <c r="AF79" s="10" t="s">
        <v>35</v>
      </c>
      <c r="AG79" s="17">
        <v>1</v>
      </c>
      <c r="AH79" s="10" t="s">
        <v>38</v>
      </c>
      <c r="AJ79" s="10" t="s">
        <v>35</v>
      </c>
      <c r="AL79" s="10" t="s">
        <v>36</v>
      </c>
      <c r="AM79" s="17">
        <v>1</v>
      </c>
      <c r="AN79" s="10" t="s">
        <v>37</v>
      </c>
      <c r="AO79" s="17">
        <v>1</v>
      </c>
      <c r="AP79" s="10" t="s">
        <v>33</v>
      </c>
      <c r="AR79" s="12">
        <v>10</v>
      </c>
      <c r="AZ79" s="3">
        <f t="shared" si="4"/>
        <v>0</v>
      </c>
      <c r="BA79" s="19">
        <f t="shared" si="5"/>
        <v>0</v>
      </c>
    </row>
    <row r="80" spans="1:53" ht="50.25" customHeight="1">
      <c r="A80" s="2" t="s">
        <v>331</v>
      </c>
      <c r="B80" s="2" t="s">
        <v>333</v>
      </c>
      <c r="C80" s="2" t="s">
        <v>334</v>
      </c>
      <c r="D80" s="2" t="s">
        <v>54</v>
      </c>
      <c r="E80" s="19">
        <f t="shared" si="3"/>
        <v>10</v>
      </c>
      <c r="F80" s="2" t="s">
        <v>22</v>
      </c>
      <c r="G80" s="14">
        <v>1</v>
      </c>
      <c r="H80" s="5" t="s">
        <v>77</v>
      </c>
      <c r="J80" s="5" t="s">
        <v>23</v>
      </c>
      <c r="K80" s="14">
        <v>1</v>
      </c>
      <c r="L80" s="5" t="s">
        <v>49</v>
      </c>
      <c r="N80" s="8" t="s">
        <v>85</v>
      </c>
      <c r="P80" s="5" t="s">
        <v>50</v>
      </c>
      <c r="R80" s="5" t="s">
        <v>26</v>
      </c>
      <c r="S80" s="14">
        <v>1</v>
      </c>
      <c r="T80" s="5" t="s">
        <v>29</v>
      </c>
      <c r="V80" s="5" t="s">
        <v>28</v>
      </c>
      <c r="W80" s="14">
        <v>1</v>
      </c>
      <c r="X80" s="5" t="s">
        <v>29</v>
      </c>
      <c r="Y80" s="14">
        <v>1</v>
      </c>
      <c r="Z80" s="5" t="s">
        <v>332</v>
      </c>
      <c r="AB80" s="5" t="s">
        <v>31</v>
      </c>
      <c r="AC80" s="14">
        <v>1</v>
      </c>
      <c r="AD80" s="9" t="s">
        <v>63</v>
      </c>
      <c r="AF80" s="10" t="s">
        <v>35</v>
      </c>
      <c r="AG80" s="17">
        <v>1</v>
      </c>
      <c r="AH80" s="10" t="s">
        <v>37</v>
      </c>
      <c r="AJ80" s="10" t="s">
        <v>33</v>
      </c>
      <c r="AK80" s="17">
        <v>1</v>
      </c>
      <c r="AL80" s="10" t="s">
        <v>36</v>
      </c>
      <c r="AM80" s="17">
        <v>1</v>
      </c>
      <c r="AN80" s="10" t="s">
        <v>34</v>
      </c>
      <c r="AP80" s="10" t="s">
        <v>38</v>
      </c>
      <c r="AQ80" s="17">
        <v>1</v>
      </c>
      <c r="AR80" s="12">
        <v>10</v>
      </c>
      <c r="AZ80" s="3">
        <f t="shared" si="4"/>
        <v>0</v>
      </c>
      <c r="BA80" s="19">
        <f t="shared" si="5"/>
        <v>0</v>
      </c>
    </row>
    <row r="81" spans="1:53" ht="50.25" customHeight="1">
      <c r="A81" s="2" t="s">
        <v>309</v>
      </c>
      <c r="B81" s="2" t="s">
        <v>311</v>
      </c>
      <c r="C81" s="2" t="s">
        <v>312</v>
      </c>
      <c r="D81" s="2" t="s">
        <v>191</v>
      </c>
      <c r="E81" s="19">
        <f t="shared" si="3"/>
        <v>10</v>
      </c>
      <c r="F81" s="2" t="s">
        <v>295</v>
      </c>
      <c r="H81" s="5" t="s">
        <v>49</v>
      </c>
      <c r="J81" s="5" t="s">
        <v>24</v>
      </c>
      <c r="L81" s="5" t="s">
        <v>84</v>
      </c>
      <c r="N81" s="8" t="s">
        <v>59</v>
      </c>
      <c r="O81" s="14">
        <v>1</v>
      </c>
      <c r="P81" s="5" t="s">
        <v>310</v>
      </c>
      <c r="R81" s="5" t="s">
        <v>26</v>
      </c>
      <c r="S81" s="14">
        <v>1</v>
      </c>
      <c r="T81" s="5" t="s">
        <v>27</v>
      </c>
      <c r="U81" s="14">
        <v>1</v>
      </c>
      <c r="V81" s="5" t="s">
        <v>28</v>
      </c>
      <c r="W81" s="14">
        <v>1</v>
      </c>
      <c r="X81" s="5" t="s">
        <v>29</v>
      </c>
      <c r="Y81" s="14">
        <v>1</v>
      </c>
      <c r="Z81" s="5" t="s">
        <v>29</v>
      </c>
      <c r="AB81" s="5" t="s">
        <v>31</v>
      </c>
      <c r="AC81" s="14">
        <v>1</v>
      </c>
      <c r="AD81" s="9" t="s">
        <v>32</v>
      </c>
      <c r="AE81" s="16">
        <v>1</v>
      </c>
      <c r="AF81" s="10" t="s">
        <v>36</v>
      </c>
      <c r="AH81" s="10" t="s">
        <v>38</v>
      </c>
      <c r="AJ81" s="10" t="s">
        <v>33</v>
      </c>
      <c r="AK81" s="17">
        <v>1</v>
      </c>
      <c r="AL81" s="10" t="s">
        <v>36</v>
      </c>
      <c r="AM81" s="17">
        <v>1</v>
      </c>
      <c r="AN81" s="10" t="s">
        <v>37</v>
      </c>
      <c r="AO81" s="17">
        <v>1</v>
      </c>
      <c r="AP81" s="10" t="s">
        <v>34</v>
      </c>
      <c r="AR81" s="12">
        <v>10</v>
      </c>
      <c r="AZ81" s="3">
        <f t="shared" si="4"/>
        <v>0</v>
      </c>
      <c r="BA81" s="19">
        <f t="shared" si="5"/>
        <v>0</v>
      </c>
    </row>
    <row r="82" spans="1:53" ht="50.25" customHeight="1">
      <c r="A82" s="2" t="s">
        <v>137</v>
      </c>
      <c r="B82" s="2" t="s">
        <v>139</v>
      </c>
      <c r="C82" s="2" t="s">
        <v>140</v>
      </c>
      <c r="D82" s="2" t="s">
        <v>141</v>
      </c>
      <c r="E82" s="19">
        <f t="shared" si="3"/>
        <v>10</v>
      </c>
      <c r="F82" s="2" t="s">
        <v>49</v>
      </c>
      <c r="H82" s="5" t="s">
        <v>49</v>
      </c>
      <c r="J82" s="5" t="s">
        <v>49</v>
      </c>
      <c r="L82" s="5" t="s">
        <v>49</v>
      </c>
      <c r="N82" s="8" t="s">
        <v>59</v>
      </c>
      <c r="O82" s="14">
        <v>1</v>
      </c>
      <c r="P82" s="5" t="s">
        <v>51</v>
      </c>
      <c r="R82" s="5" t="s">
        <v>26</v>
      </c>
      <c r="S82" s="14">
        <v>1</v>
      </c>
      <c r="T82" s="5" t="s">
        <v>27</v>
      </c>
      <c r="U82" s="14">
        <v>1</v>
      </c>
      <c r="V82" s="5" t="s">
        <v>28</v>
      </c>
      <c r="W82" s="14">
        <v>1</v>
      </c>
      <c r="X82" s="5" t="s">
        <v>29</v>
      </c>
      <c r="Y82" s="14">
        <v>1</v>
      </c>
      <c r="Z82" s="5" t="s">
        <v>91</v>
      </c>
      <c r="AA82" s="14">
        <v>1</v>
      </c>
      <c r="AB82" s="5" t="s">
        <v>31</v>
      </c>
      <c r="AC82" s="14">
        <v>1</v>
      </c>
      <c r="AD82" s="9" t="s">
        <v>138</v>
      </c>
      <c r="AF82" s="10" t="s">
        <v>36</v>
      </c>
      <c r="AH82" s="10" t="s">
        <v>34</v>
      </c>
      <c r="AI82" s="17">
        <v>1</v>
      </c>
      <c r="AJ82" s="10" t="s">
        <v>37</v>
      </c>
      <c r="AL82" s="10" t="s">
        <v>36</v>
      </c>
      <c r="AM82" s="17">
        <v>1</v>
      </c>
      <c r="AN82" s="10" t="s">
        <v>33</v>
      </c>
      <c r="AP82" s="10" t="s">
        <v>38</v>
      </c>
      <c r="AQ82" s="17">
        <v>1</v>
      </c>
      <c r="AR82" s="12">
        <v>10</v>
      </c>
      <c r="AZ82" s="3">
        <f t="shared" si="4"/>
        <v>0</v>
      </c>
      <c r="BA82" s="19">
        <f t="shared" si="5"/>
        <v>0</v>
      </c>
    </row>
    <row r="83" spans="1:53" ht="50.25" customHeight="1">
      <c r="A83" s="2" t="s">
        <v>120</v>
      </c>
      <c r="B83" s="2" t="s">
        <v>121</v>
      </c>
      <c r="C83" s="2" t="s">
        <v>122</v>
      </c>
      <c r="D83" s="2" t="s">
        <v>98</v>
      </c>
      <c r="E83" s="19">
        <f t="shared" si="3"/>
        <v>9.879999999999999</v>
      </c>
      <c r="F83" s="2" t="s">
        <v>49</v>
      </c>
      <c r="H83" s="5" t="s">
        <v>59</v>
      </c>
      <c r="J83" s="5" t="s">
        <v>24</v>
      </c>
      <c r="L83" s="5" t="s">
        <v>84</v>
      </c>
      <c r="N83" s="8" t="s">
        <v>85</v>
      </c>
      <c r="P83" s="5" t="s">
        <v>28</v>
      </c>
      <c r="R83" s="5" t="s">
        <v>79</v>
      </c>
      <c r="T83" s="5" t="s">
        <v>27</v>
      </c>
      <c r="U83" s="14">
        <v>1</v>
      </c>
      <c r="V83" s="5" t="s">
        <v>27</v>
      </c>
      <c r="X83" s="5" t="s">
        <v>29</v>
      </c>
      <c r="Y83" s="14">
        <v>1</v>
      </c>
      <c r="Z83" s="5" t="s">
        <v>29</v>
      </c>
      <c r="AB83" s="5" t="s">
        <v>31</v>
      </c>
      <c r="AC83" s="14">
        <v>1</v>
      </c>
      <c r="AD83" s="9" t="s">
        <v>63</v>
      </c>
      <c r="AF83" s="10" t="s">
        <v>34</v>
      </c>
      <c r="AH83" s="10" t="s">
        <v>33</v>
      </c>
      <c r="AJ83" s="10" t="s">
        <v>36</v>
      </c>
      <c r="AL83" s="10" t="s">
        <v>34</v>
      </c>
      <c r="AN83" s="10" t="s">
        <v>33</v>
      </c>
      <c r="AP83" s="10" t="s">
        <v>37</v>
      </c>
      <c r="AR83" s="12">
        <v>3</v>
      </c>
      <c r="AS83" s="3">
        <v>2.75</v>
      </c>
      <c r="AT83" s="3">
        <v>3.75</v>
      </c>
      <c r="AU83" s="3">
        <v>3.75</v>
      </c>
      <c r="AV83" s="19">
        <v>3.42</v>
      </c>
      <c r="AW83" s="3">
        <v>2.97</v>
      </c>
      <c r="AX83" s="3">
        <v>4.245</v>
      </c>
      <c r="AY83" s="3">
        <v>3.15</v>
      </c>
      <c r="AZ83" s="3">
        <f t="shared" si="4"/>
        <v>3.46</v>
      </c>
      <c r="BA83" s="19">
        <f t="shared" si="5"/>
        <v>6.88</v>
      </c>
    </row>
    <row r="84" spans="1:53" ht="50.25" customHeight="1">
      <c r="A84" s="2" t="s">
        <v>678</v>
      </c>
      <c r="B84" s="2" t="s">
        <v>680</v>
      </c>
      <c r="C84" s="2" t="s">
        <v>623</v>
      </c>
      <c r="D84" s="2" t="s">
        <v>253</v>
      </c>
      <c r="E84" s="19">
        <f t="shared" si="3"/>
        <v>9</v>
      </c>
      <c r="F84" s="2" t="s">
        <v>22</v>
      </c>
      <c r="G84" s="14">
        <v>1</v>
      </c>
      <c r="H84" s="5" t="s">
        <v>77</v>
      </c>
      <c r="J84" s="5" t="s">
        <v>24</v>
      </c>
      <c r="L84" s="5" t="s">
        <v>24</v>
      </c>
      <c r="M84" s="14">
        <v>1</v>
      </c>
      <c r="N84" s="8" t="s">
        <v>85</v>
      </c>
      <c r="P84" s="5" t="s">
        <v>679</v>
      </c>
      <c r="Q84" s="14">
        <v>1</v>
      </c>
      <c r="R84" s="5" t="s">
        <v>26</v>
      </c>
      <c r="S84" s="14">
        <v>1</v>
      </c>
      <c r="T84" s="5" t="s">
        <v>28</v>
      </c>
      <c r="V84" s="5" t="s">
        <v>28</v>
      </c>
      <c r="W84" s="14">
        <v>1</v>
      </c>
      <c r="X84" s="5" t="s">
        <v>29</v>
      </c>
      <c r="Y84" s="14">
        <v>1</v>
      </c>
      <c r="Z84" s="5" t="s">
        <v>29</v>
      </c>
      <c r="AB84" s="5" t="s">
        <v>51</v>
      </c>
      <c r="AD84" s="9" t="s">
        <v>32</v>
      </c>
      <c r="AE84" s="16">
        <v>1</v>
      </c>
      <c r="AF84" s="10" t="s">
        <v>33</v>
      </c>
      <c r="AH84" s="10" t="s">
        <v>34</v>
      </c>
      <c r="AI84" s="17">
        <v>1</v>
      </c>
      <c r="AJ84" s="10" t="s">
        <v>38</v>
      </c>
      <c r="AL84" s="10" t="s">
        <v>36</v>
      </c>
      <c r="AM84" s="17">
        <v>1</v>
      </c>
      <c r="AN84" s="10" t="s">
        <v>35</v>
      </c>
      <c r="AP84" s="10" t="s">
        <v>37</v>
      </c>
      <c r="AR84" s="12">
        <v>9</v>
      </c>
      <c r="AZ84" s="3">
        <f t="shared" si="4"/>
        <v>0</v>
      </c>
      <c r="BA84" s="19">
        <f t="shared" si="5"/>
        <v>0</v>
      </c>
    </row>
    <row r="85" spans="1:53" ht="50.25" customHeight="1">
      <c r="A85" s="2" t="s">
        <v>573</v>
      </c>
      <c r="B85" s="2" t="s">
        <v>575</v>
      </c>
      <c r="C85" s="2" t="s">
        <v>571</v>
      </c>
      <c r="D85" s="2" t="s">
        <v>572</v>
      </c>
      <c r="E85" s="19">
        <f t="shared" si="3"/>
        <v>9</v>
      </c>
      <c r="F85" s="2" t="s">
        <v>574</v>
      </c>
      <c r="H85" s="5" t="s">
        <v>442</v>
      </c>
      <c r="I85" s="14">
        <v>1</v>
      </c>
      <c r="J85" s="5" t="s">
        <v>59</v>
      </c>
      <c r="L85" s="5" t="s">
        <v>70</v>
      </c>
      <c r="N85" s="8" t="s">
        <v>84</v>
      </c>
      <c r="P85" s="5" t="s">
        <v>569</v>
      </c>
      <c r="R85" s="5" t="s">
        <v>26</v>
      </c>
      <c r="S85" s="14">
        <v>1</v>
      </c>
      <c r="T85" s="5" t="s">
        <v>27</v>
      </c>
      <c r="U85" s="14">
        <v>1</v>
      </c>
      <c r="V85" s="5" t="s">
        <v>31</v>
      </c>
      <c r="X85" s="5" t="s">
        <v>29</v>
      </c>
      <c r="Y85" s="14">
        <v>1</v>
      </c>
      <c r="Z85" s="5" t="s">
        <v>101</v>
      </c>
      <c r="AB85" s="5" t="s">
        <v>31</v>
      </c>
      <c r="AC85" s="14">
        <v>1</v>
      </c>
      <c r="AD85" s="9" t="s">
        <v>460</v>
      </c>
      <c r="AF85" s="10" t="s">
        <v>35</v>
      </c>
      <c r="AG85" s="17">
        <v>1</v>
      </c>
      <c r="AH85" s="10" t="s">
        <v>34</v>
      </c>
      <c r="AI85" s="17">
        <v>1</v>
      </c>
      <c r="AJ85" s="10" t="s">
        <v>37</v>
      </c>
      <c r="AL85" s="10" t="s">
        <v>36</v>
      </c>
      <c r="AM85" s="17">
        <v>1</v>
      </c>
      <c r="AN85" s="10" t="s">
        <v>33</v>
      </c>
      <c r="AP85" s="10" t="s">
        <v>38</v>
      </c>
      <c r="AQ85" s="17">
        <v>1</v>
      </c>
      <c r="AR85" s="12">
        <v>9</v>
      </c>
      <c r="AZ85" s="3">
        <f t="shared" si="4"/>
        <v>0</v>
      </c>
      <c r="BA85" s="19">
        <f t="shared" si="5"/>
        <v>0</v>
      </c>
    </row>
    <row r="86" spans="1:53" ht="50.25" customHeight="1">
      <c r="A86" s="2" t="s">
        <v>530</v>
      </c>
      <c r="B86" s="2" t="s">
        <v>531</v>
      </c>
      <c r="C86" s="2" t="s">
        <v>532</v>
      </c>
      <c r="D86" s="2" t="s">
        <v>54</v>
      </c>
      <c r="E86" s="19">
        <f t="shared" si="3"/>
        <v>9</v>
      </c>
      <c r="F86" s="2" t="s">
        <v>22</v>
      </c>
      <c r="G86" s="14">
        <v>1</v>
      </c>
      <c r="H86" s="5" t="s">
        <v>49</v>
      </c>
      <c r="J86" s="5" t="s">
        <v>23</v>
      </c>
      <c r="K86" s="14">
        <v>1</v>
      </c>
      <c r="L86" s="5" t="s">
        <v>24</v>
      </c>
      <c r="M86" s="14">
        <v>1</v>
      </c>
      <c r="N86" s="8" t="s">
        <v>84</v>
      </c>
      <c r="P86" s="5" t="s">
        <v>244</v>
      </c>
      <c r="R86" s="5" t="s">
        <v>26</v>
      </c>
      <c r="S86" s="14">
        <v>1</v>
      </c>
      <c r="T86" s="5" t="s">
        <v>51</v>
      </c>
      <c r="V86" s="5" t="s">
        <v>28</v>
      </c>
      <c r="W86" s="14">
        <v>1</v>
      </c>
      <c r="X86" s="5" t="s">
        <v>29</v>
      </c>
      <c r="Y86" s="14">
        <v>1</v>
      </c>
      <c r="Z86" s="5" t="s">
        <v>29</v>
      </c>
      <c r="AB86" s="5" t="s">
        <v>31</v>
      </c>
      <c r="AC86" s="14">
        <v>1</v>
      </c>
      <c r="AD86" s="9" t="s">
        <v>72</v>
      </c>
      <c r="AF86" s="10" t="s">
        <v>34</v>
      </c>
      <c r="AH86" s="10" t="s">
        <v>38</v>
      </c>
      <c r="AJ86" s="10" t="s">
        <v>33</v>
      </c>
      <c r="AK86" s="17">
        <v>1</v>
      </c>
      <c r="AL86" s="10" t="s">
        <v>37</v>
      </c>
      <c r="AN86" s="10" t="s">
        <v>37</v>
      </c>
      <c r="AO86" s="17">
        <v>1</v>
      </c>
      <c r="AP86" s="10" t="s">
        <v>35</v>
      </c>
      <c r="AR86" s="12">
        <v>9</v>
      </c>
      <c r="AZ86" s="3">
        <f t="shared" si="4"/>
        <v>0</v>
      </c>
      <c r="BA86" s="19">
        <f t="shared" si="5"/>
        <v>0</v>
      </c>
    </row>
    <row r="87" spans="1:53" ht="50.25" customHeight="1">
      <c r="A87" s="2" t="s">
        <v>67</v>
      </c>
      <c r="B87" s="2" t="s">
        <v>73</v>
      </c>
      <c r="C87" s="2" t="s">
        <v>74</v>
      </c>
      <c r="D87" s="2" t="s">
        <v>75</v>
      </c>
      <c r="E87" s="19">
        <f t="shared" si="3"/>
        <v>9</v>
      </c>
      <c r="F87" s="2" t="s">
        <v>68</v>
      </c>
      <c r="H87" s="5" t="s">
        <v>69</v>
      </c>
      <c r="I87" s="14">
        <v>1</v>
      </c>
      <c r="J87" s="5" t="s">
        <v>49</v>
      </c>
      <c r="L87" s="5" t="s">
        <v>49</v>
      </c>
      <c r="N87" s="8" t="s">
        <v>70</v>
      </c>
      <c r="P87" s="5" t="s">
        <v>71</v>
      </c>
      <c r="R87" s="5" t="s">
        <v>26</v>
      </c>
      <c r="S87" s="14">
        <v>1</v>
      </c>
      <c r="T87" s="5" t="s">
        <v>27</v>
      </c>
      <c r="U87" s="14">
        <v>1</v>
      </c>
      <c r="V87" s="5" t="s">
        <v>28</v>
      </c>
      <c r="W87" s="14">
        <v>1</v>
      </c>
      <c r="X87" s="5" t="s">
        <v>29</v>
      </c>
      <c r="Y87" s="14">
        <v>1</v>
      </c>
      <c r="Z87" s="5" t="s">
        <v>30</v>
      </c>
      <c r="AB87" s="5" t="s">
        <v>31</v>
      </c>
      <c r="AC87" s="14">
        <v>1</v>
      </c>
      <c r="AD87" s="9" t="s">
        <v>72</v>
      </c>
      <c r="AF87" s="10" t="s">
        <v>35</v>
      </c>
      <c r="AG87" s="17">
        <v>1</v>
      </c>
      <c r="AH87" s="10" t="s">
        <v>36</v>
      </c>
      <c r="AJ87" s="10" t="s">
        <v>33</v>
      </c>
      <c r="AK87" s="17">
        <v>1</v>
      </c>
      <c r="AL87" s="10" t="s">
        <v>38</v>
      </c>
      <c r="AN87" s="10" t="s">
        <v>37</v>
      </c>
      <c r="AO87" s="17">
        <v>1</v>
      </c>
      <c r="AP87" s="10" t="s">
        <v>34</v>
      </c>
      <c r="AR87" s="12">
        <v>9</v>
      </c>
      <c r="AZ87" s="3">
        <f t="shared" si="4"/>
        <v>0</v>
      </c>
      <c r="BA87" s="19">
        <f t="shared" si="5"/>
        <v>0</v>
      </c>
    </row>
    <row r="88" spans="1:53" ht="50.25" customHeight="1">
      <c r="A88" s="2" t="s">
        <v>421</v>
      </c>
      <c r="B88" s="2" t="s">
        <v>422</v>
      </c>
      <c r="C88" s="2" t="s">
        <v>423</v>
      </c>
      <c r="D88" s="2" t="s">
        <v>54</v>
      </c>
      <c r="E88" s="19">
        <f t="shared" si="3"/>
        <v>9</v>
      </c>
      <c r="F88" s="2" t="s">
        <v>133</v>
      </c>
      <c r="G88" s="14">
        <v>1</v>
      </c>
      <c r="H88" s="5" t="s">
        <v>133</v>
      </c>
      <c r="I88" s="14">
        <v>1</v>
      </c>
      <c r="J88" s="5" t="s">
        <v>49</v>
      </c>
      <c r="L88" s="5" t="s">
        <v>49</v>
      </c>
      <c r="N88" s="8" t="s">
        <v>59</v>
      </c>
      <c r="O88" s="14">
        <v>1</v>
      </c>
      <c r="P88" s="5" t="s">
        <v>50</v>
      </c>
      <c r="R88" s="5" t="s">
        <v>26</v>
      </c>
      <c r="S88" s="14">
        <v>1</v>
      </c>
      <c r="T88" s="5" t="s">
        <v>31</v>
      </c>
      <c r="V88" s="5" t="s">
        <v>325</v>
      </c>
      <c r="W88" s="14">
        <v>1</v>
      </c>
      <c r="X88" s="5" t="s">
        <v>29</v>
      </c>
      <c r="Y88" s="14">
        <v>1</v>
      </c>
      <c r="Z88" s="5" t="s">
        <v>30</v>
      </c>
      <c r="AB88" s="5" t="s">
        <v>51</v>
      </c>
      <c r="AD88" s="9" t="s">
        <v>32</v>
      </c>
      <c r="AE88" s="16">
        <v>1</v>
      </c>
      <c r="AF88" s="10" t="s">
        <v>35</v>
      </c>
      <c r="AG88" s="17">
        <v>1</v>
      </c>
      <c r="AH88" s="10" t="s">
        <v>38</v>
      </c>
      <c r="AJ88" s="10" t="s">
        <v>34</v>
      </c>
      <c r="AL88" s="10" t="s">
        <v>35</v>
      </c>
      <c r="AN88" s="10" t="s">
        <v>37</v>
      </c>
      <c r="AO88" s="17">
        <v>1</v>
      </c>
      <c r="AP88" s="10" t="s">
        <v>34</v>
      </c>
      <c r="AR88" s="12">
        <v>9</v>
      </c>
      <c r="AZ88" s="3">
        <f t="shared" si="4"/>
        <v>0</v>
      </c>
      <c r="BA88" s="19">
        <f t="shared" si="5"/>
        <v>0</v>
      </c>
    </row>
    <row r="89" spans="1:53" ht="50.25" customHeight="1">
      <c r="A89" s="2" t="s">
        <v>403</v>
      </c>
      <c r="B89" s="2" t="s">
        <v>404</v>
      </c>
      <c r="C89" s="2" t="s">
        <v>402</v>
      </c>
      <c r="D89" s="2" t="s">
        <v>253</v>
      </c>
      <c r="E89" s="19">
        <f t="shared" si="3"/>
        <v>9</v>
      </c>
      <c r="F89" s="2" t="s">
        <v>22</v>
      </c>
      <c r="G89" s="14">
        <v>1</v>
      </c>
      <c r="H89" s="5" t="s">
        <v>90</v>
      </c>
      <c r="I89" s="14">
        <v>1</v>
      </c>
      <c r="J89" s="5" t="s">
        <v>49</v>
      </c>
      <c r="L89" s="5" t="s">
        <v>49</v>
      </c>
      <c r="N89" s="8" t="s">
        <v>85</v>
      </c>
      <c r="P89" s="5" t="s">
        <v>95</v>
      </c>
      <c r="R89" s="5" t="s">
        <v>26</v>
      </c>
      <c r="S89" s="14">
        <v>1</v>
      </c>
      <c r="T89" s="5" t="s">
        <v>79</v>
      </c>
      <c r="V89" s="5" t="s">
        <v>31</v>
      </c>
      <c r="X89" s="5" t="s">
        <v>29</v>
      </c>
      <c r="Y89" s="14">
        <v>1</v>
      </c>
      <c r="Z89" s="5" t="s">
        <v>30</v>
      </c>
      <c r="AB89" s="5" t="s">
        <v>31</v>
      </c>
      <c r="AC89" s="14">
        <v>1</v>
      </c>
      <c r="AD89" s="9" t="s">
        <v>72</v>
      </c>
      <c r="AF89" s="10" t="s">
        <v>35</v>
      </c>
      <c r="AG89" s="17">
        <v>1</v>
      </c>
      <c r="AH89" s="10" t="s">
        <v>34</v>
      </c>
      <c r="AI89" s="17">
        <v>1</v>
      </c>
      <c r="AJ89" s="10" t="s">
        <v>37</v>
      </c>
      <c r="AL89" s="10" t="s">
        <v>36</v>
      </c>
      <c r="AM89" s="17">
        <v>1</v>
      </c>
      <c r="AN89" s="10" t="s">
        <v>33</v>
      </c>
      <c r="AP89" s="10" t="s">
        <v>38</v>
      </c>
      <c r="AQ89" s="17">
        <v>1</v>
      </c>
      <c r="AR89" s="12">
        <v>9</v>
      </c>
      <c r="AZ89" s="3">
        <f t="shared" si="4"/>
        <v>0</v>
      </c>
      <c r="BA89" s="19">
        <f t="shared" si="5"/>
        <v>0</v>
      </c>
    </row>
    <row r="90" spans="1:53" ht="50.25" customHeight="1">
      <c r="A90" s="2" t="s">
        <v>380</v>
      </c>
      <c r="B90" s="2" t="s">
        <v>382</v>
      </c>
      <c r="C90" s="2" t="s">
        <v>312</v>
      </c>
      <c r="D90" s="2" t="s">
        <v>191</v>
      </c>
      <c r="E90" s="19">
        <f t="shared" si="3"/>
        <v>9</v>
      </c>
      <c r="F90" s="2" t="s">
        <v>69</v>
      </c>
      <c r="H90" s="5" t="s">
        <v>49</v>
      </c>
      <c r="J90" s="5" t="s">
        <v>49</v>
      </c>
      <c r="L90" s="5" t="s">
        <v>24</v>
      </c>
      <c r="M90" s="14">
        <v>1</v>
      </c>
      <c r="N90" s="8" t="s">
        <v>59</v>
      </c>
      <c r="O90" s="14">
        <v>1</v>
      </c>
      <c r="P90" s="5" t="s">
        <v>381</v>
      </c>
      <c r="R90" s="5" t="s">
        <v>26</v>
      </c>
      <c r="S90" s="14">
        <v>1</v>
      </c>
      <c r="T90" s="5" t="s">
        <v>27</v>
      </c>
      <c r="U90" s="14">
        <v>1</v>
      </c>
      <c r="V90" s="5" t="s">
        <v>28</v>
      </c>
      <c r="W90" s="14">
        <v>1</v>
      </c>
      <c r="X90" s="5" t="s">
        <v>29</v>
      </c>
      <c r="Y90" s="14">
        <v>1</v>
      </c>
      <c r="Z90" s="5" t="s">
        <v>29</v>
      </c>
      <c r="AB90" s="5" t="s">
        <v>31</v>
      </c>
      <c r="AC90" s="14">
        <v>1</v>
      </c>
      <c r="AD90" s="9" t="s">
        <v>72</v>
      </c>
      <c r="AF90" s="10" t="s">
        <v>36</v>
      </c>
      <c r="AH90" s="10" t="s">
        <v>38</v>
      </c>
      <c r="AJ90" s="10" t="s">
        <v>36</v>
      </c>
      <c r="AL90" s="10" t="s">
        <v>36</v>
      </c>
      <c r="AM90" s="17">
        <v>1</v>
      </c>
      <c r="AN90" s="10" t="s">
        <v>37</v>
      </c>
      <c r="AO90" s="17">
        <v>1</v>
      </c>
      <c r="AP90" s="10" t="s">
        <v>34</v>
      </c>
      <c r="AR90" s="12">
        <v>9</v>
      </c>
      <c r="AZ90" s="3">
        <f t="shared" si="4"/>
        <v>0</v>
      </c>
      <c r="BA90" s="19">
        <f t="shared" si="5"/>
        <v>0</v>
      </c>
    </row>
    <row r="91" spans="1:53" ht="50.25" customHeight="1">
      <c r="A91" s="2" t="s">
        <v>248</v>
      </c>
      <c r="B91" s="2" t="s">
        <v>251</v>
      </c>
      <c r="C91" s="2" t="s">
        <v>252</v>
      </c>
      <c r="D91" s="2" t="s">
        <v>253</v>
      </c>
      <c r="E91" s="19">
        <f t="shared" si="3"/>
        <v>9</v>
      </c>
      <c r="F91" s="2" t="s">
        <v>169</v>
      </c>
      <c r="H91" s="5" t="s">
        <v>69</v>
      </c>
      <c r="I91" s="14">
        <v>1</v>
      </c>
      <c r="J91" s="5" t="s">
        <v>24</v>
      </c>
      <c r="L91" s="5" t="s">
        <v>85</v>
      </c>
      <c r="N91" s="8" t="s">
        <v>24</v>
      </c>
      <c r="P91" s="5" t="s">
        <v>249</v>
      </c>
      <c r="Q91" s="14">
        <v>1</v>
      </c>
      <c r="R91" s="5" t="s">
        <v>26</v>
      </c>
      <c r="S91" s="14">
        <v>1</v>
      </c>
      <c r="T91" s="5" t="s">
        <v>27</v>
      </c>
      <c r="U91" s="14">
        <v>1</v>
      </c>
      <c r="V91" s="5" t="s">
        <v>28</v>
      </c>
      <c r="W91" s="14">
        <v>1</v>
      </c>
      <c r="X91" s="5" t="s">
        <v>29</v>
      </c>
      <c r="Y91" s="14">
        <v>1</v>
      </c>
      <c r="Z91" s="5" t="s">
        <v>250</v>
      </c>
      <c r="AB91" s="5" t="s">
        <v>31</v>
      </c>
      <c r="AC91" s="14">
        <v>1</v>
      </c>
      <c r="AD91" s="9" t="s">
        <v>72</v>
      </c>
      <c r="AF91" s="10" t="s">
        <v>38</v>
      </c>
      <c r="AH91" s="10" t="s">
        <v>33</v>
      </c>
      <c r="AJ91" s="10" t="s">
        <v>33</v>
      </c>
      <c r="AK91" s="17">
        <v>1</v>
      </c>
      <c r="AL91" s="10" t="s">
        <v>35</v>
      </c>
      <c r="AN91" s="10" t="s">
        <v>37</v>
      </c>
      <c r="AO91" s="17">
        <v>1</v>
      </c>
      <c r="AP91" s="10" t="s">
        <v>36</v>
      </c>
      <c r="AR91" s="12">
        <v>9</v>
      </c>
      <c r="AZ91" s="3">
        <f t="shared" si="4"/>
        <v>0</v>
      </c>
      <c r="BA91" s="19">
        <f t="shared" si="5"/>
        <v>0</v>
      </c>
    </row>
    <row r="92" spans="1:53" ht="50.25" customHeight="1">
      <c r="A92" s="2" t="s">
        <v>750</v>
      </c>
      <c r="B92" s="2" t="s">
        <v>751</v>
      </c>
      <c r="C92" s="2" t="s">
        <v>752</v>
      </c>
      <c r="D92" s="2" t="s">
        <v>149</v>
      </c>
      <c r="E92" s="19">
        <f t="shared" si="3"/>
        <v>9</v>
      </c>
      <c r="F92" s="2" t="s">
        <v>22</v>
      </c>
      <c r="G92" s="14">
        <v>1</v>
      </c>
      <c r="H92" s="5" t="s">
        <v>49</v>
      </c>
      <c r="J92" s="5" t="s">
        <v>49</v>
      </c>
      <c r="L92" s="5" t="s">
        <v>24</v>
      </c>
      <c r="M92" s="14">
        <v>1</v>
      </c>
      <c r="N92" s="8" t="s">
        <v>24</v>
      </c>
      <c r="P92" s="5" t="s">
        <v>25</v>
      </c>
      <c r="Q92" s="14">
        <v>1</v>
      </c>
      <c r="R92" s="5" t="s">
        <v>26</v>
      </c>
      <c r="S92" s="14">
        <v>1</v>
      </c>
      <c r="T92" s="5" t="s">
        <v>27</v>
      </c>
      <c r="U92" s="14">
        <v>1</v>
      </c>
      <c r="V92" s="5" t="s">
        <v>28</v>
      </c>
      <c r="W92" s="14">
        <v>1</v>
      </c>
      <c r="X92" s="5" t="s">
        <v>29</v>
      </c>
      <c r="Y92" s="14">
        <v>1</v>
      </c>
      <c r="Z92" s="5" t="s">
        <v>30</v>
      </c>
      <c r="AB92" s="5" t="s">
        <v>31</v>
      </c>
      <c r="AC92" s="14">
        <v>1</v>
      </c>
      <c r="AD92" s="9" t="s">
        <v>72</v>
      </c>
      <c r="AF92" s="10" t="s">
        <v>33</v>
      </c>
      <c r="AH92" s="10" t="s">
        <v>38</v>
      </c>
      <c r="AJ92" s="10" t="s">
        <v>36</v>
      </c>
      <c r="AL92" s="10" t="s">
        <v>35</v>
      </c>
      <c r="AN92" s="10" t="s">
        <v>37</v>
      </c>
      <c r="AO92" s="17">
        <v>1</v>
      </c>
      <c r="AP92" s="10" t="s">
        <v>34</v>
      </c>
      <c r="AR92" s="12">
        <v>9</v>
      </c>
      <c r="AZ92" s="3">
        <f t="shared" si="4"/>
        <v>0</v>
      </c>
      <c r="BA92" s="19">
        <f t="shared" si="5"/>
        <v>0</v>
      </c>
    </row>
    <row r="93" spans="1:53" ht="50.25" customHeight="1">
      <c r="A93" s="2" t="s">
        <v>515</v>
      </c>
      <c r="B93" s="2" t="s">
        <v>516</v>
      </c>
      <c r="C93" s="2" t="s">
        <v>517</v>
      </c>
      <c r="D93" s="2" t="s">
        <v>191</v>
      </c>
      <c r="E93" s="19">
        <f t="shared" si="3"/>
        <v>8.059999999999999</v>
      </c>
      <c r="AS93" s="3">
        <v>3.85</v>
      </c>
      <c r="AT93" s="3">
        <v>3.54</v>
      </c>
      <c r="AU93" s="3">
        <v>3.62</v>
      </c>
      <c r="AV93" s="19">
        <v>3.67</v>
      </c>
      <c r="AW93" s="3">
        <v>4.315</v>
      </c>
      <c r="AX93" s="3">
        <v>4.56</v>
      </c>
      <c r="AY93" s="3">
        <v>4.285</v>
      </c>
      <c r="AZ93" s="3">
        <f t="shared" si="4"/>
        <v>4.39</v>
      </c>
      <c r="BA93" s="19">
        <f t="shared" si="5"/>
        <v>8.059999999999999</v>
      </c>
    </row>
    <row r="94" spans="1:53" ht="50.25" customHeight="1">
      <c r="A94" s="2" t="s">
        <v>518</v>
      </c>
      <c r="B94" s="2" t="s">
        <v>520</v>
      </c>
      <c r="C94" s="2" t="s">
        <v>521</v>
      </c>
      <c r="D94" s="2" t="s">
        <v>54</v>
      </c>
      <c r="E94" s="19">
        <f t="shared" si="3"/>
        <v>8</v>
      </c>
      <c r="F94" s="2" t="s">
        <v>22</v>
      </c>
      <c r="G94" s="14">
        <v>1</v>
      </c>
      <c r="H94" s="5" t="s">
        <v>22</v>
      </c>
      <c r="I94" s="14">
        <v>1</v>
      </c>
      <c r="J94" s="5" t="s">
        <v>23</v>
      </c>
      <c r="K94" s="14">
        <v>1</v>
      </c>
      <c r="L94" s="5" t="s">
        <v>24</v>
      </c>
      <c r="M94" s="14">
        <v>1</v>
      </c>
      <c r="N94" s="8" t="s">
        <v>85</v>
      </c>
      <c r="P94" s="5" t="s">
        <v>519</v>
      </c>
      <c r="R94" s="5" t="s">
        <v>26</v>
      </c>
      <c r="S94" s="14">
        <v>1</v>
      </c>
      <c r="T94" s="5" t="s">
        <v>31</v>
      </c>
      <c r="V94" s="5" t="s">
        <v>31</v>
      </c>
      <c r="X94" s="5" t="s">
        <v>29</v>
      </c>
      <c r="Y94" s="14">
        <v>1</v>
      </c>
      <c r="Z94" s="5" t="s">
        <v>30</v>
      </c>
      <c r="AB94" s="5" t="s">
        <v>51</v>
      </c>
      <c r="AD94" s="9" t="s">
        <v>72</v>
      </c>
      <c r="AF94" s="10" t="s">
        <v>35</v>
      </c>
      <c r="AG94" s="17">
        <v>1</v>
      </c>
      <c r="AH94" s="10" t="s">
        <v>37</v>
      </c>
      <c r="AJ94" s="10" t="s">
        <v>38</v>
      </c>
      <c r="AL94" s="10" t="s">
        <v>34</v>
      </c>
      <c r="AN94" s="10" t="s">
        <v>35</v>
      </c>
      <c r="AP94" s="10" t="s">
        <v>38</v>
      </c>
      <c r="AQ94" s="17">
        <v>1</v>
      </c>
      <c r="AR94" s="12">
        <v>8</v>
      </c>
      <c r="AZ94" s="3">
        <f t="shared" si="4"/>
        <v>0</v>
      </c>
      <c r="BA94" s="19">
        <f t="shared" si="5"/>
        <v>0</v>
      </c>
    </row>
    <row r="95" spans="1:53" ht="50.25" customHeight="1">
      <c r="A95" s="2" t="s">
        <v>496</v>
      </c>
      <c r="B95" s="2" t="s">
        <v>497</v>
      </c>
      <c r="C95" s="2" t="s">
        <v>495</v>
      </c>
      <c r="D95" s="2"/>
      <c r="E95" s="19">
        <f t="shared" si="3"/>
        <v>8</v>
      </c>
      <c r="F95" s="2" t="s">
        <v>234</v>
      </c>
      <c r="H95" s="5" t="s">
        <v>367</v>
      </c>
      <c r="I95" s="14">
        <v>1</v>
      </c>
      <c r="J95" s="5" t="s">
        <v>158</v>
      </c>
      <c r="L95" s="5" t="s">
        <v>84</v>
      </c>
      <c r="N95" s="8" t="s">
        <v>49</v>
      </c>
      <c r="P95" s="5" t="s">
        <v>50</v>
      </c>
      <c r="R95" s="5" t="s">
        <v>26</v>
      </c>
      <c r="S95" s="14">
        <v>1</v>
      </c>
      <c r="T95" s="5" t="s">
        <v>27</v>
      </c>
      <c r="U95" s="14">
        <v>1</v>
      </c>
      <c r="V95" s="5" t="s">
        <v>28</v>
      </c>
      <c r="W95" s="14">
        <v>1</v>
      </c>
      <c r="X95" s="5" t="s">
        <v>29</v>
      </c>
      <c r="Y95" s="14">
        <v>1</v>
      </c>
      <c r="Z95" s="5" t="s">
        <v>91</v>
      </c>
      <c r="AA95" s="14">
        <v>1</v>
      </c>
      <c r="AB95" s="5" t="s">
        <v>31</v>
      </c>
      <c r="AC95" s="14">
        <v>1</v>
      </c>
      <c r="AD95" s="9" t="s">
        <v>32</v>
      </c>
      <c r="AE95" s="16">
        <v>1</v>
      </c>
      <c r="AF95" s="10" t="s">
        <v>33</v>
      </c>
      <c r="AH95" s="10" t="s">
        <v>38</v>
      </c>
      <c r="AJ95" s="10" t="s">
        <v>36</v>
      </c>
      <c r="AL95" s="10" t="s">
        <v>37</v>
      </c>
      <c r="AN95" s="10" t="s">
        <v>35</v>
      </c>
      <c r="AP95" s="10" t="s">
        <v>34</v>
      </c>
      <c r="AR95" s="12">
        <v>8</v>
      </c>
      <c r="AZ95" s="3">
        <f t="shared" si="4"/>
        <v>0</v>
      </c>
      <c r="BA95" s="19">
        <f t="shared" si="5"/>
        <v>0</v>
      </c>
    </row>
    <row r="96" spans="1:53" ht="50.25" customHeight="1">
      <c r="A96" s="2" t="s">
        <v>492</v>
      </c>
      <c r="B96" s="2" t="s">
        <v>494</v>
      </c>
      <c r="C96" s="2" t="s">
        <v>495</v>
      </c>
      <c r="D96" s="2"/>
      <c r="E96" s="19">
        <f t="shared" si="3"/>
        <v>8</v>
      </c>
      <c r="F96" s="2" t="s">
        <v>100</v>
      </c>
      <c r="G96" s="14">
        <v>1</v>
      </c>
      <c r="H96" s="5" t="s">
        <v>69</v>
      </c>
      <c r="I96" s="14">
        <v>1</v>
      </c>
      <c r="J96" s="5" t="s">
        <v>49</v>
      </c>
      <c r="L96" s="5" t="s">
        <v>49</v>
      </c>
      <c r="N96" s="8" t="s">
        <v>49</v>
      </c>
      <c r="P96" s="5" t="s">
        <v>116</v>
      </c>
      <c r="R96" s="5" t="s">
        <v>26</v>
      </c>
      <c r="S96" s="14">
        <v>1</v>
      </c>
      <c r="T96" s="5" t="s">
        <v>27</v>
      </c>
      <c r="U96" s="14">
        <v>1</v>
      </c>
      <c r="V96" s="5" t="s">
        <v>50</v>
      </c>
      <c r="W96" s="14">
        <v>1</v>
      </c>
      <c r="X96" s="5" t="s">
        <v>29</v>
      </c>
      <c r="Y96" s="14">
        <v>1</v>
      </c>
      <c r="Z96" s="5" t="s">
        <v>493</v>
      </c>
      <c r="AB96" s="5" t="s">
        <v>31</v>
      </c>
      <c r="AC96" s="14">
        <v>1</v>
      </c>
      <c r="AD96" s="9" t="s">
        <v>72</v>
      </c>
      <c r="AF96" s="10" t="s">
        <v>34</v>
      </c>
      <c r="AH96" s="10" t="s">
        <v>36</v>
      </c>
      <c r="AJ96" s="10" t="s">
        <v>33</v>
      </c>
      <c r="AK96" s="17">
        <v>1</v>
      </c>
      <c r="AL96" s="10" t="s">
        <v>35</v>
      </c>
      <c r="AN96" s="10" t="s">
        <v>34</v>
      </c>
      <c r="AP96" s="10" t="s">
        <v>33</v>
      </c>
      <c r="AR96" s="12">
        <v>8</v>
      </c>
      <c r="AZ96" s="3">
        <f t="shared" si="4"/>
        <v>0</v>
      </c>
      <c r="BA96" s="19">
        <f t="shared" si="5"/>
        <v>0</v>
      </c>
    </row>
    <row r="97" spans="1:53" ht="50.25" customHeight="1">
      <c r="A97" s="2" t="s">
        <v>377</v>
      </c>
      <c r="B97" s="2" t="s">
        <v>379</v>
      </c>
      <c r="C97" s="2" t="s">
        <v>312</v>
      </c>
      <c r="D97" s="2" t="s">
        <v>191</v>
      </c>
      <c r="E97" s="19">
        <f t="shared" si="3"/>
        <v>8</v>
      </c>
      <c r="F97" s="2" t="s">
        <v>69</v>
      </c>
      <c r="H97" s="5" t="s">
        <v>57</v>
      </c>
      <c r="J97" s="5" t="s">
        <v>49</v>
      </c>
      <c r="L97" s="5" t="s">
        <v>84</v>
      </c>
      <c r="N97" s="8" t="s">
        <v>24</v>
      </c>
      <c r="P97" s="5" t="s">
        <v>378</v>
      </c>
      <c r="R97" s="5" t="s">
        <v>26</v>
      </c>
      <c r="S97" s="14">
        <v>1</v>
      </c>
      <c r="T97" s="5" t="s">
        <v>27</v>
      </c>
      <c r="U97" s="14">
        <v>1</v>
      </c>
      <c r="V97" s="5" t="s">
        <v>28</v>
      </c>
      <c r="W97" s="14">
        <v>1</v>
      </c>
      <c r="X97" s="5" t="s">
        <v>29</v>
      </c>
      <c r="Y97" s="14">
        <v>1</v>
      </c>
      <c r="Z97" s="5" t="s">
        <v>29</v>
      </c>
      <c r="AB97" s="5" t="s">
        <v>31</v>
      </c>
      <c r="AC97" s="14">
        <v>1</v>
      </c>
      <c r="AD97" s="9" t="s">
        <v>63</v>
      </c>
      <c r="AF97" s="10" t="s">
        <v>36</v>
      </c>
      <c r="AH97" s="10" t="s">
        <v>38</v>
      </c>
      <c r="AJ97" s="10" t="s">
        <v>33</v>
      </c>
      <c r="AK97" s="17">
        <v>1</v>
      </c>
      <c r="AL97" s="10" t="s">
        <v>36</v>
      </c>
      <c r="AM97" s="17">
        <v>1</v>
      </c>
      <c r="AN97" s="10" t="s">
        <v>37</v>
      </c>
      <c r="AO97" s="17">
        <v>1</v>
      </c>
      <c r="AP97" s="10" t="s">
        <v>34</v>
      </c>
      <c r="AR97" s="12">
        <v>8</v>
      </c>
      <c r="AZ97" s="3">
        <f t="shared" si="4"/>
        <v>0</v>
      </c>
      <c r="BA97" s="19">
        <f t="shared" si="5"/>
        <v>0</v>
      </c>
    </row>
    <row r="98" spans="1:53" ht="50.25" customHeight="1">
      <c r="A98" s="2" t="s">
        <v>313</v>
      </c>
      <c r="B98" s="2" t="s">
        <v>315</v>
      </c>
      <c r="C98" s="2" t="s">
        <v>252</v>
      </c>
      <c r="D98" s="2" t="s">
        <v>253</v>
      </c>
      <c r="E98" s="19">
        <f t="shared" si="3"/>
        <v>8</v>
      </c>
      <c r="F98" s="2" t="s">
        <v>314</v>
      </c>
      <c r="H98" s="5" t="s">
        <v>90</v>
      </c>
      <c r="I98" s="14">
        <v>1</v>
      </c>
      <c r="J98" s="5" t="s">
        <v>49</v>
      </c>
      <c r="L98" s="5" t="s">
        <v>84</v>
      </c>
      <c r="N98" s="8" t="s">
        <v>70</v>
      </c>
      <c r="P98" s="5" t="s">
        <v>28</v>
      </c>
      <c r="R98" s="5" t="s">
        <v>26</v>
      </c>
      <c r="S98" s="14">
        <v>1</v>
      </c>
      <c r="T98" s="5" t="s">
        <v>27</v>
      </c>
      <c r="U98" s="14">
        <v>1</v>
      </c>
      <c r="V98" s="5" t="s">
        <v>79</v>
      </c>
      <c r="X98" s="5" t="s">
        <v>29</v>
      </c>
      <c r="Y98" s="14">
        <v>1</v>
      </c>
      <c r="Z98" s="5" t="s">
        <v>51</v>
      </c>
      <c r="AB98" s="5" t="s">
        <v>31</v>
      </c>
      <c r="AC98" s="14">
        <v>1</v>
      </c>
      <c r="AD98" s="9" t="s">
        <v>32</v>
      </c>
      <c r="AE98" s="16">
        <v>1</v>
      </c>
      <c r="AF98" s="10" t="s">
        <v>38</v>
      </c>
      <c r="AH98" s="10" t="s">
        <v>34</v>
      </c>
      <c r="AI98" s="17">
        <v>1</v>
      </c>
      <c r="AJ98" s="10" t="s">
        <v>37</v>
      </c>
      <c r="AL98" s="10" t="s">
        <v>36</v>
      </c>
      <c r="AM98" s="17">
        <v>1</v>
      </c>
      <c r="AN98" s="10" t="s">
        <v>35</v>
      </c>
      <c r="AP98" s="10" t="s">
        <v>33</v>
      </c>
      <c r="AR98" s="12">
        <v>8</v>
      </c>
      <c r="AZ98" s="3">
        <f t="shared" si="4"/>
        <v>0</v>
      </c>
      <c r="BA98" s="19">
        <f t="shared" si="5"/>
        <v>0</v>
      </c>
    </row>
    <row r="99" spans="1:53" ht="50.25" customHeight="1">
      <c r="A99" s="2" t="s">
        <v>167</v>
      </c>
      <c r="B99" s="2" t="s">
        <v>171</v>
      </c>
      <c r="C99" s="2" t="s">
        <v>172</v>
      </c>
      <c r="D99" s="2" t="s">
        <v>173</v>
      </c>
      <c r="E99" s="19">
        <f t="shared" si="3"/>
        <v>8</v>
      </c>
      <c r="F99" s="2" t="s">
        <v>168</v>
      </c>
      <c r="H99" s="5" t="s">
        <v>169</v>
      </c>
      <c r="J99" s="5" t="s">
        <v>170</v>
      </c>
      <c r="L99" s="5" t="s">
        <v>84</v>
      </c>
      <c r="N99" s="8" t="s">
        <v>70</v>
      </c>
      <c r="P99" s="5" t="s">
        <v>79</v>
      </c>
      <c r="R99" s="5" t="s">
        <v>26</v>
      </c>
      <c r="S99" s="14">
        <v>1</v>
      </c>
      <c r="T99" s="5" t="s">
        <v>27</v>
      </c>
      <c r="U99" s="14">
        <v>1</v>
      </c>
      <c r="V99" s="5" t="s">
        <v>51</v>
      </c>
      <c r="X99" s="5" t="s">
        <v>29</v>
      </c>
      <c r="Y99" s="14">
        <v>1</v>
      </c>
      <c r="Z99" s="5" t="s">
        <v>30</v>
      </c>
      <c r="AB99" s="5" t="s">
        <v>31</v>
      </c>
      <c r="AC99" s="14">
        <v>1</v>
      </c>
      <c r="AD99" s="9" t="s">
        <v>32</v>
      </c>
      <c r="AE99" s="16">
        <v>1</v>
      </c>
      <c r="AF99" s="10" t="s">
        <v>36</v>
      </c>
      <c r="AH99" s="10" t="s">
        <v>38</v>
      </c>
      <c r="AJ99" s="10" t="s">
        <v>33</v>
      </c>
      <c r="AK99" s="17">
        <v>1</v>
      </c>
      <c r="AL99" s="10" t="s">
        <v>34</v>
      </c>
      <c r="AN99" s="10" t="s">
        <v>37</v>
      </c>
      <c r="AO99" s="17">
        <v>1</v>
      </c>
      <c r="AP99" s="10" t="s">
        <v>38</v>
      </c>
      <c r="AQ99" s="17">
        <v>1</v>
      </c>
      <c r="AR99" s="12">
        <v>8</v>
      </c>
      <c r="AZ99" s="3">
        <f t="shared" si="4"/>
        <v>0</v>
      </c>
      <c r="BA99" s="19">
        <f t="shared" si="5"/>
        <v>0</v>
      </c>
    </row>
    <row r="100" spans="1:53" ht="50.25" customHeight="1">
      <c r="A100" s="2" t="s">
        <v>132</v>
      </c>
      <c r="B100" s="2" t="s">
        <v>135</v>
      </c>
      <c r="C100" s="2" t="s">
        <v>136</v>
      </c>
      <c r="D100" s="2" t="s">
        <v>54</v>
      </c>
      <c r="E100" s="19">
        <f t="shared" si="3"/>
        <v>8</v>
      </c>
      <c r="F100" s="2" t="s">
        <v>133</v>
      </c>
      <c r="G100" s="14">
        <v>1</v>
      </c>
      <c r="H100" s="5" t="s">
        <v>134</v>
      </c>
      <c r="J100" s="5" t="s">
        <v>24</v>
      </c>
      <c r="L100" s="5" t="s">
        <v>24</v>
      </c>
      <c r="M100" s="14">
        <v>1</v>
      </c>
      <c r="N100" s="8" t="s">
        <v>49</v>
      </c>
      <c r="P100" s="5" t="s">
        <v>50</v>
      </c>
      <c r="R100" s="5" t="s">
        <v>26</v>
      </c>
      <c r="S100" s="14">
        <v>1</v>
      </c>
      <c r="T100" s="5" t="s">
        <v>27</v>
      </c>
      <c r="U100" s="14">
        <v>1</v>
      </c>
      <c r="V100" s="5" t="s">
        <v>28</v>
      </c>
      <c r="W100" s="14">
        <v>1</v>
      </c>
      <c r="X100" s="5" t="s">
        <v>29</v>
      </c>
      <c r="Y100" s="14">
        <v>1</v>
      </c>
      <c r="Z100" s="5" t="s">
        <v>29</v>
      </c>
      <c r="AB100" s="5" t="s">
        <v>31</v>
      </c>
      <c r="AC100" s="14">
        <v>1</v>
      </c>
      <c r="AD100" s="9" t="s">
        <v>72</v>
      </c>
      <c r="AF100" s="10" t="s">
        <v>36</v>
      </c>
      <c r="AH100" s="10" t="s">
        <v>34</v>
      </c>
      <c r="AI100" s="17">
        <v>1</v>
      </c>
      <c r="AJ100" s="10" t="s">
        <v>35</v>
      </c>
      <c r="AL100" s="10" t="s">
        <v>35</v>
      </c>
      <c r="AN100" s="10" t="s">
        <v>33</v>
      </c>
      <c r="AP100" s="10" t="s">
        <v>34</v>
      </c>
      <c r="AR100" s="12">
        <v>8</v>
      </c>
      <c r="AZ100" s="3">
        <f t="shared" si="4"/>
        <v>0</v>
      </c>
      <c r="BA100" s="19">
        <f t="shared" si="5"/>
        <v>0</v>
      </c>
    </row>
    <row r="101" spans="1:53" ht="50.25" customHeight="1">
      <c r="A101" s="2" t="s">
        <v>755</v>
      </c>
      <c r="B101" s="2" t="s">
        <v>756</v>
      </c>
      <c r="C101" s="2" t="s">
        <v>757</v>
      </c>
      <c r="D101" s="2" t="s">
        <v>45</v>
      </c>
      <c r="E101" s="19">
        <f t="shared" si="3"/>
        <v>8</v>
      </c>
      <c r="F101" s="2" t="s">
        <v>458</v>
      </c>
      <c r="H101" s="5" t="s">
        <v>109</v>
      </c>
      <c r="J101" s="5" t="s">
        <v>24</v>
      </c>
      <c r="L101" s="5" t="s">
        <v>24</v>
      </c>
      <c r="M101" s="14">
        <v>1</v>
      </c>
      <c r="N101" s="8" t="s">
        <v>49</v>
      </c>
      <c r="P101" s="5" t="s">
        <v>95</v>
      </c>
      <c r="R101" s="5" t="s">
        <v>26</v>
      </c>
      <c r="S101" s="14">
        <v>1</v>
      </c>
      <c r="T101" s="5" t="s">
        <v>27</v>
      </c>
      <c r="U101" s="14">
        <v>1</v>
      </c>
      <c r="V101" s="5" t="s">
        <v>28</v>
      </c>
      <c r="W101" s="14">
        <v>1</v>
      </c>
      <c r="X101" s="5" t="s">
        <v>29</v>
      </c>
      <c r="Y101" s="14">
        <v>1</v>
      </c>
      <c r="Z101" s="5" t="s">
        <v>30</v>
      </c>
      <c r="AB101" s="5" t="s">
        <v>31</v>
      </c>
      <c r="AC101" s="14">
        <v>1</v>
      </c>
      <c r="AD101" s="9" t="s">
        <v>63</v>
      </c>
      <c r="AF101" s="10" t="s">
        <v>34</v>
      </c>
      <c r="AH101" s="10" t="s">
        <v>33</v>
      </c>
      <c r="AJ101" s="10" t="s">
        <v>33</v>
      </c>
      <c r="AK101" s="17">
        <v>1</v>
      </c>
      <c r="AL101" s="10" t="s">
        <v>38</v>
      </c>
      <c r="AN101" s="10" t="s">
        <v>37</v>
      </c>
      <c r="AO101" s="17">
        <v>1</v>
      </c>
      <c r="AP101" s="10" t="s">
        <v>36</v>
      </c>
      <c r="AR101" s="12">
        <v>8</v>
      </c>
      <c r="AZ101" s="3">
        <f t="shared" si="4"/>
        <v>0</v>
      </c>
      <c r="BA101" s="19">
        <f t="shared" si="5"/>
        <v>0</v>
      </c>
    </row>
    <row r="102" spans="1:53" ht="50.25" customHeight="1">
      <c r="A102" s="2" t="s">
        <v>319</v>
      </c>
      <c r="B102" s="2" t="s">
        <v>322</v>
      </c>
      <c r="C102" s="2" t="s">
        <v>323</v>
      </c>
      <c r="D102" s="2" t="s">
        <v>54</v>
      </c>
      <c r="E102" s="19">
        <f t="shared" si="3"/>
        <v>7.390000000000001</v>
      </c>
      <c r="F102" s="2" t="s">
        <v>84</v>
      </c>
      <c r="H102" s="5" t="s">
        <v>58</v>
      </c>
      <c r="J102" s="5" t="s">
        <v>49</v>
      </c>
      <c r="L102" s="5" t="s">
        <v>49</v>
      </c>
      <c r="N102" s="8" t="s">
        <v>85</v>
      </c>
      <c r="P102" s="5" t="s">
        <v>28</v>
      </c>
      <c r="R102" s="5" t="s">
        <v>31</v>
      </c>
      <c r="T102" s="5" t="s">
        <v>27</v>
      </c>
      <c r="U102" s="14">
        <v>1</v>
      </c>
      <c r="V102" s="5" t="s">
        <v>26</v>
      </c>
      <c r="X102" s="5" t="s">
        <v>29</v>
      </c>
      <c r="Y102" s="14">
        <v>1</v>
      </c>
      <c r="Z102" s="5" t="s">
        <v>320</v>
      </c>
      <c r="AB102" s="5" t="s">
        <v>51</v>
      </c>
      <c r="AD102" s="9" t="s">
        <v>321</v>
      </c>
      <c r="AF102" s="10" t="s">
        <v>36</v>
      </c>
      <c r="AH102" s="10" t="s">
        <v>35</v>
      </c>
      <c r="AJ102" s="10" t="s">
        <v>37</v>
      </c>
      <c r="AL102" s="10" t="s">
        <v>33</v>
      </c>
      <c r="AN102" s="10" t="s">
        <v>34</v>
      </c>
      <c r="AP102" s="10" t="s">
        <v>38</v>
      </c>
      <c r="AQ102" s="17">
        <v>1</v>
      </c>
      <c r="AR102" s="12">
        <v>3</v>
      </c>
      <c r="AS102" s="3">
        <v>2.64</v>
      </c>
      <c r="AT102" s="3">
        <v>1.91</v>
      </c>
      <c r="AU102" s="3">
        <v>2</v>
      </c>
      <c r="AV102" s="19">
        <v>2.18</v>
      </c>
      <c r="AW102" s="3">
        <v>1.885</v>
      </c>
      <c r="AX102" s="3">
        <v>1.86</v>
      </c>
      <c r="AY102" s="3">
        <v>2.87</v>
      </c>
      <c r="AZ102" s="3">
        <f t="shared" si="4"/>
        <v>2.21</v>
      </c>
      <c r="BA102" s="19">
        <f t="shared" si="5"/>
        <v>4.390000000000001</v>
      </c>
    </row>
    <row r="103" spans="1:53" ht="50.25" customHeight="1">
      <c r="A103" s="2" t="s">
        <v>338</v>
      </c>
      <c r="B103" s="2" t="s">
        <v>341</v>
      </c>
      <c r="C103" s="2" t="s">
        <v>342</v>
      </c>
      <c r="D103" s="2" t="s">
        <v>178</v>
      </c>
      <c r="E103" s="19">
        <f t="shared" si="3"/>
        <v>7.06</v>
      </c>
      <c r="F103" s="2" t="s">
        <v>169</v>
      </c>
      <c r="H103" s="5" t="s">
        <v>339</v>
      </c>
      <c r="J103" s="5" t="s">
        <v>24</v>
      </c>
      <c r="L103" s="5" t="s">
        <v>49</v>
      </c>
      <c r="N103" s="8" t="s">
        <v>49</v>
      </c>
      <c r="P103" s="5" t="s">
        <v>95</v>
      </c>
      <c r="R103" s="5" t="s">
        <v>26</v>
      </c>
      <c r="S103" s="14">
        <v>1</v>
      </c>
      <c r="T103" s="5" t="s">
        <v>29</v>
      </c>
      <c r="V103" s="5" t="s">
        <v>51</v>
      </c>
      <c r="X103" s="5" t="s">
        <v>28</v>
      </c>
      <c r="Z103" s="5" t="s">
        <v>31</v>
      </c>
      <c r="AB103" s="5" t="s">
        <v>27</v>
      </c>
      <c r="AD103" s="9" t="s">
        <v>340</v>
      </c>
      <c r="AF103" s="10" t="s">
        <v>33</v>
      </c>
      <c r="AH103" s="10" t="s">
        <v>33</v>
      </c>
      <c r="AJ103" s="10" t="s">
        <v>38</v>
      </c>
      <c r="AL103" s="10" t="s">
        <v>35</v>
      </c>
      <c r="AN103" s="10" t="s">
        <v>37</v>
      </c>
      <c r="AO103" s="17">
        <v>1</v>
      </c>
      <c r="AP103" s="10" t="s">
        <v>36</v>
      </c>
      <c r="AR103" s="12">
        <v>2</v>
      </c>
      <c r="AS103" s="3">
        <v>2.64</v>
      </c>
      <c r="AT103" s="3">
        <v>2.13</v>
      </c>
      <c r="AU103" s="3">
        <v>2.73</v>
      </c>
      <c r="AV103" s="19">
        <v>2.53</v>
      </c>
      <c r="AW103" s="3">
        <v>1.83</v>
      </c>
      <c r="AX103" s="3">
        <v>3.14</v>
      </c>
      <c r="AY103" s="3">
        <v>2.63</v>
      </c>
      <c r="AZ103" s="3">
        <f t="shared" si="4"/>
        <v>2.53</v>
      </c>
      <c r="BA103" s="19">
        <f t="shared" si="5"/>
        <v>5.06</v>
      </c>
    </row>
    <row r="104" spans="1:53" ht="50.25" customHeight="1">
      <c r="A104" s="2" t="s">
        <v>635</v>
      </c>
      <c r="B104" s="2" t="s">
        <v>636</v>
      </c>
      <c r="C104" s="2" t="s">
        <v>637</v>
      </c>
      <c r="D104" s="2" t="s">
        <v>638</v>
      </c>
      <c r="E104" s="19">
        <f t="shared" si="3"/>
        <v>7</v>
      </c>
      <c r="F104" s="2" t="s">
        <v>22</v>
      </c>
      <c r="G104" s="14">
        <v>1</v>
      </c>
      <c r="H104" s="5" t="s">
        <v>169</v>
      </c>
      <c r="J104" s="5" t="s">
        <v>78</v>
      </c>
      <c r="L104" s="5" t="s">
        <v>49</v>
      </c>
      <c r="N104" s="8" t="s">
        <v>49</v>
      </c>
      <c r="P104" s="5" t="s">
        <v>50</v>
      </c>
      <c r="R104" s="5" t="s">
        <v>26</v>
      </c>
      <c r="S104" s="14">
        <v>1</v>
      </c>
      <c r="T104" s="5" t="s">
        <v>27</v>
      </c>
      <c r="U104" s="14">
        <v>1</v>
      </c>
      <c r="V104" s="5" t="s">
        <v>28</v>
      </c>
      <c r="W104" s="14">
        <v>1</v>
      </c>
      <c r="X104" s="5" t="s">
        <v>29</v>
      </c>
      <c r="Y104" s="14">
        <v>1</v>
      </c>
      <c r="Z104" s="5" t="s">
        <v>30</v>
      </c>
      <c r="AB104" s="5" t="s">
        <v>31</v>
      </c>
      <c r="AC104" s="14">
        <v>1</v>
      </c>
      <c r="AD104" s="9" t="s">
        <v>72</v>
      </c>
      <c r="AF104" s="10" t="s">
        <v>37</v>
      </c>
      <c r="AH104" s="10" t="s">
        <v>34</v>
      </c>
      <c r="AI104" s="17">
        <v>1</v>
      </c>
      <c r="AJ104" s="10" t="s">
        <v>36</v>
      </c>
      <c r="AL104" s="10" t="s">
        <v>35</v>
      </c>
      <c r="AN104" s="10" t="s">
        <v>36</v>
      </c>
      <c r="AP104" s="10" t="s">
        <v>34</v>
      </c>
      <c r="AR104" s="12">
        <v>7</v>
      </c>
      <c r="AZ104" s="3">
        <f t="shared" si="4"/>
        <v>0</v>
      </c>
      <c r="BA104" s="19">
        <f t="shared" si="5"/>
        <v>0</v>
      </c>
    </row>
    <row r="105" spans="1:53" ht="50.25" customHeight="1">
      <c r="A105" s="2" t="s">
        <v>605</v>
      </c>
      <c r="B105" s="2" t="s">
        <v>606</v>
      </c>
      <c r="C105" s="2" t="s">
        <v>607</v>
      </c>
      <c r="D105" s="2" t="s">
        <v>41</v>
      </c>
      <c r="E105" s="19">
        <f t="shared" si="3"/>
        <v>7</v>
      </c>
      <c r="F105" s="2" t="s">
        <v>125</v>
      </c>
      <c r="H105" s="5" t="s">
        <v>355</v>
      </c>
      <c r="J105" s="5" t="s">
        <v>314</v>
      </c>
      <c r="L105" s="5" t="s">
        <v>24</v>
      </c>
      <c r="M105" s="14">
        <v>1</v>
      </c>
      <c r="N105" s="8" t="s">
        <v>59</v>
      </c>
      <c r="O105" s="14">
        <v>1</v>
      </c>
      <c r="P105" s="5" t="s">
        <v>25</v>
      </c>
      <c r="Q105" s="14">
        <v>1</v>
      </c>
      <c r="R105" s="5" t="s">
        <v>26</v>
      </c>
      <c r="S105" s="14">
        <v>1</v>
      </c>
      <c r="T105" s="5" t="s">
        <v>29</v>
      </c>
      <c r="V105" s="5" t="s">
        <v>28</v>
      </c>
      <c r="W105" s="14">
        <v>1</v>
      </c>
      <c r="X105" s="5" t="s">
        <v>29</v>
      </c>
      <c r="Y105" s="14">
        <v>1</v>
      </c>
      <c r="Z105" s="5" t="s">
        <v>30</v>
      </c>
      <c r="AB105" s="5" t="s">
        <v>31</v>
      </c>
      <c r="AC105" s="14">
        <v>1</v>
      </c>
      <c r="AR105" s="12">
        <v>7</v>
      </c>
      <c r="AZ105" s="3">
        <f t="shared" si="4"/>
        <v>0</v>
      </c>
      <c r="BA105" s="19">
        <f t="shared" si="5"/>
        <v>0</v>
      </c>
    </row>
    <row r="106" spans="1:53" ht="50.25" customHeight="1">
      <c r="A106" s="2" t="s">
        <v>462</v>
      </c>
      <c r="B106" s="2" t="s">
        <v>463</v>
      </c>
      <c r="C106" s="2" t="s">
        <v>456</v>
      </c>
      <c r="D106" s="2" t="s">
        <v>399</v>
      </c>
      <c r="E106" s="19">
        <f t="shared" si="3"/>
        <v>7</v>
      </c>
      <c r="F106" s="2" t="s">
        <v>22</v>
      </c>
      <c r="G106" s="14">
        <v>1</v>
      </c>
      <c r="H106" s="5" t="s">
        <v>68</v>
      </c>
      <c r="I106" s="14">
        <v>1</v>
      </c>
      <c r="J106" s="5" t="s">
        <v>24</v>
      </c>
      <c r="L106" s="5" t="s">
        <v>59</v>
      </c>
      <c r="N106" s="8" t="s">
        <v>84</v>
      </c>
      <c r="P106" s="5" t="s">
        <v>60</v>
      </c>
      <c r="R106" s="5" t="s">
        <v>26</v>
      </c>
      <c r="S106" s="14">
        <v>1</v>
      </c>
      <c r="T106" s="5" t="s">
        <v>29</v>
      </c>
      <c r="V106" s="5" t="s">
        <v>28</v>
      </c>
      <c r="W106" s="14">
        <v>1</v>
      </c>
      <c r="X106" s="5" t="s">
        <v>29</v>
      </c>
      <c r="Y106" s="14">
        <v>1</v>
      </c>
      <c r="Z106" s="5" t="s">
        <v>459</v>
      </c>
      <c r="AB106" s="5" t="s">
        <v>31</v>
      </c>
      <c r="AC106" s="14">
        <v>1</v>
      </c>
      <c r="AD106" s="9" t="s">
        <v>245</v>
      </c>
      <c r="AF106" s="10" t="s">
        <v>34</v>
      </c>
      <c r="AH106" s="10" t="s">
        <v>33</v>
      </c>
      <c r="AJ106" s="10" t="s">
        <v>34</v>
      </c>
      <c r="AL106" s="10" t="s">
        <v>36</v>
      </c>
      <c r="AM106" s="17">
        <v>1</v>
      </c>
      <c r="AN106" s="10" t="s">
        <v>38</v>
      </c>
      <c r="AP106" s="10" t="s">
        <v>34</v>
      </c>
      <c r="AR106" s="12">
        <v>7</v>
      </c>
      <c r="AZ106" s="3">
        <f t="shared" si="4"/>
        <v>0</v>
      </c>
      <c r="BA106" s="19">
        <f t="shared" si="5"/>
        <v>0</v>
      </c>
    </row>
    <row r="107" spans="1:53" ht="50.25" customHeight="1">
      <c r="A107" s="2" t="s">
        <v>454</v>
      </c>
      <c r="B107" s="2" t="s">
        <v>455</v>
      </c>
      <c r="C107" s="2" t="s">
        <v>456</v>
      </c>
      <c r="D107" s="2" t="s">
        <v>399</v>
      </c>
      <c r="E107" s="19">
        <f t="shared" si="3"/>
        <v>7</v>
      </c>
      <c r="F107" s="2" t="s">
        <v>169</v>
      </c>
      <c r="H107" s="5" t="s">
        <v>125</v>
      </c>
      <c r="J107" s="5" t="s">
        <v>85</v>
      </c>
      <c r="L107" s="5" t="s">
        <v>49</v>
      </c>
      <c r="N107" s="8" t="s">
        <v>24</v>
      </c>
      <c r="P107" s="5" t="s">
        <v>79</v>
      </c>
      <c r="R107" s="5" t="s">
        <v>26</v>
      </c>
      <c r="S107" s="14">
        <v>1</v>
      </c>
      <c r="T107" s="5" t="s">
        <v>27</v>
      </c>
      <c r="U107" s="14">
        <v>1</v>
      </c>
      <c r="V107" s="5" t="s">
        <v>51</v>
      </c>
      <c r="X107" s="5" t="s">
        <v>29</v>
      </c>
      <c r="Y107" s="14">
        <v>1</v>
      </c>
      <c r="Z107" s="5" t="s">
        <v>30</v>
      </c>
      <c r="AB107" s="5" t="s">
        <v>31</v>
      </c>
      <c r="AC107" s="14">
        <v>1</v>
      </c>
      <c r="AD107" s="9" t="s">
        <v>72</v>
      </c>
      <c r="AF107" s="10" t="s">
        <v>34</v>
      </c>
      <c r="AH107" s="10" t="s">
        <v>34</v>
      </c>
      <c r="AI107" s="17">
        <v>1</v>
      </c>
      <c r="AJ107" s="10" t="s">
        <v>33</v>
      </c>
      <c r="AK107" s="17">
        <v>1</v>
      </c>
      <c r="AL107" s="10" t="s">
        <v>36</v>
      </c>
      <c r="AM107" s="17">
        <v>1</v>
      </c>
      <c r="AN107" s="10" t="s">
        <v>38</v>
      </c>
      <c r="AP107" s="10" t="s">
        <v>37</v>
      </c>
      <c r="AR107" s="12">
        <v>7</v>
      </c>
      <c r="AZ107" s="3">
        <f t="shared" si="4"/>
        <v>0</v>
      </c>
      <c r="BA107" s="19">
        <f t="shared" si="5"/>
        <v>0</v>
      </c>
    </row>
    <row r="108" spans="1:53" ht="50.25" customHeight="1">
      <c r="A108" s="2" t="s">
        <v>349</v>
      </c>
      <c r="B108" s="2" t="s">
        <v>351</v>
      </c>
      <c r="C108" s="2" t="s">
        <v>352</v>
      </c>
      <c r="D108" s="2" t="s">
        <v>353</v>
      </c>
      <c r="E108" s="19">
        <f t="shared" si="3"/>
        <v>7</v>
      </c>
      <c r="F108" s="2" t="s">
        <v>129</v>
      </c>
      <c r="H108" s="5" t="s">
        <v>129</v>
      </c>
      <c r="J108" s="5" t="s">
        <v>350</v>
      </c>
      <c r="L108" s="5" t="s">
        <v>24</v>
      </c>
      <c r="M108" s="14">
        <v>1</v>
      </c>
      <c r="N108" s="8" t="s">
        <v>85</v>
      </c>
      <c r="P108" s="5" t="s">
        <v>79</v>
      </c>
      <c r="R108" s="5" t="s">
        <v>26</v>
      </c>
      <c r="S108" s="14">
        <v>1</v>
      </c>
      <c r="T108" s="5" t="s">
        <v>27</v>
      </c>
      <c r="U108" s="14">
        <v>1</v>
      </c>
      <c r="V108" s="5" t="s">
        <v>28</v>
      </c>
      <c r="W108" s="14">
        <v>1</v>
      </c>
      <c r="X108" s="5" t="s">
        <v>29</v>
      </c>
      <c r="Y108" s="14">
        <v>1</v>
      </c>
      <c r="Z108" s="5" t="s">
        <v>27</v>
      </c>
      <c r="AB108" s="5" t="s">
        <v>31</v>
      </c>
      <c r="AC108" s="14">
        <v>1</v>
      </c>
      <c r="AD108" s="9" t="s">
        <v>32</v>
      </c>
      <c r="AE108" s="16">
        <v>1</v>
      </c>
      <c r="AF108" s="10" t="s">
        <v>36</v>
      </c>
      <c r="AH108" s="10" t="s">
        <v>38</v>
      </c>
      <c r="AJ108" s="10" t="s">
        <v>36</v>
      </c>
      <c r="AL108" s="10" t="s">
        <v>38</v>
      </c>
      <c r="AN108" s="10" t="s">
        <v>35</v>
      </c>
      <c r="AP108" s="10" t="s">
        <v>37</v>
      </c>
      <c r="AR108" s="12">
        <v>7</v>
      </c>
      <c r="AZ108" s="3">
        <f t="shared" si="4"/>
        <v>0</v>
      </c>
      <c r="BA108" s="19">
        <f t="shared" si="5"/>
        <v>0</v>
      </c>
    </row>
    <row r="109" spans="1:53" ht="50.25" customHeight="1">
      <c r="A109" s="2" t="s">
        <v>652</v>
      </c>
      <c r="B109" s="2" t="s">
        <v>653</v>
      </c>
      <c r="C109" s="2" t="s">
        <v>654</v>
      </c>
      <c r="D109" s="2" t="s">
        <v>54</v>
      </c>
      <c r="E109" s="19">
        <f t="shared" si="3"/>
        <v>6</v>
      </c>
      <c r="F109" s="2" t="s">
        <v>78</v>
      </c>
      <c r="H109" s="5" t="s">
        <v>49</v>
      </c>
      <c r="J109" s="5" t="s">
        <v>49</v>
      </c>
      <c r="L109" s="5" t="s">
        <v>24</v>
      </c>
      <c r="M109" s="14">
        <v>1</v>
      </c>
      <c r="N109" s="8" t="s">
        <v>85</v>
      </c>
      <c r="P109" s="5" t="s">
        <v>320</v>
      </c>
      <c r="R109" s="5" t="s">
        <v>51</v>
      </c>
      <c r="T109" s="5" t="s">
        <v>29</v>
      </c>
      <c r="V109" s="5" t="s">
        <v>26</v>
      </c>
      <c r="X109" s="5" t="s">
        <v>28</v>
      </c>
      <c r="Z109" s="5" t="s">
        <v>29</v>
      </c>
      <c r="AB109" s="5" t="s">
        <v>27</v>
      </c>
      <c r="AD109" s="9" t="s">
        <v>460</v>
      </c>
      <c r="AF109" s="10" t="s">
        <v>34</v>
      </c>
      <c r="AH109" s="10" t="s">
        <v>34</v>
      </c>
      <c r="AI109" s="17">
        <v>1</v>
      </c>
      <c r="AJ109" s="10" t="s">
        <v>33</v>
      </c>
      <c r="AK109" s="17">
        <v>1</v>
      </c>
      <c r="AL109" s="10" t="s">
        <v>36</v>
      </c>
      <c r="AM109" s="17">
        <v>1</v>
      </c>
      <c r="AN109" s="10" t="s">
        <v>37</v>
      </c>
      <c r="AO109" s="17">
        <v>1</v>
      </c>
      <c r="AP109" s="10" t="s">
        <v>38</v>
      </c>
      <c r="AQ109" s="17">
        <v>1</v>
      </c>
      <c r="AR109" s="12">
        <v>6</v>
      </c>
      <c r="AZ109" s="3">
        <f t="shared" si="4"/>
        <v>0</v>
      </c>
      <c r="BA109" s="19">
        <f t="shared" si="5"/>
        <v>0</v>
      </c>
    </row>
    <row r="110" spans="1:53" ht="50.25" customHeight="1">
      <c r="A110" s="2" t="s">
        <v>537</v>
      </c>
      <c r="B110" s="2" t="s">
        <v>539</v>
      </c>
      <c r="C110" s="2" t="s">
        <v>536</v>
      </c>
      <c r="D110" s="2" t="s">
        <v>45</v>
      </c>
      <c r="E110" s="19">
        <f t="shared" si="3"/>
        <v>6</v>
      </c>
      <c r="F110" s="2" t="s">
        <v>59</v>
      </c>
      <c r="H110" s="5" t="s">
        <v>24</v>
      </c>
      <c r="J110" s="5" t="s">
        <v>24</v>
      </c>
      <c r="L110" s="5" t="s">
        <v>24</v>
      </c>
      <c r="M110" s="14">
        <v>1</v>
      </c>
      <c r="N110" s="8" t="s">
        <v>85</v>
      </c>
      <c r="P110" s="5" t="s">
        <v>60</v>
      </c>
      <c r="R110" s="5" t="s">
        <v>26</v>
      </c>
      <c r="S110" s="14">
        <v>1</v>
      </c>
      <c r="T110" s="5" t="s">
        <v>28</v>
      </c>
      <c r="V110" s="5" t="s">
        <v>30</v>
      </c>
      <c r="X110" s="5" t="s">
        <v>29</v>
      </c>
      <c r="Y110" s="14">
        <v>1</v>
      </c>
      <c r="Z110" s="5" t="s">
        <v>538</v>
      </c>
      <c r="AB110" s="5" t="s">
        <v>31</v>
      </c>
      <c r="AC110" s="14">
        <v>1</v>
      </c>
      <c r="AD110" s="9" t="s">
        <v>32</v>
      </c>
      <c r="AE110" s="16">
        <v>1</v>
      </c>
      <c r="AF110" s="10" t="s">
        <v>33</v>
      </c>
      <c r="AH110" s="10" t="s">
        <v>36</v>
      </c>
      <c r="AJ110" s="10" t="s">
        <v>33</v>
      </c>
      <c r="AK110" s="17">
        <v>1</v>
      </c>
      <c r="AL110" s="10" t="s">
        <v>37</v>
      </c>
      <c r="AN110" s="10" t="s">
        <v>33</v>
      </c>
      <c r="AP110" s="10" t="s">
        <v>34</v>
      </c>
      <c r="AR110" s="12">
        <v>6</v>
      </c>
      <c r="AZ110" s="3">
        <f t="shared" si="4"/>
        <v>0</v>
      </c>
      <c r="BA110" s="19">
        <f t="shared" si="5"/>
        <v>0</v>
      </c>
    </row>
    <row r="111" spans="1:53" ht="50.25" customHeight="1">
      <c r="A111" s="2" t="s">
        <v>89</v>
      </c>
      <c r="B111" s="2" t="s">
        <v>92</v>
      </c>
      <c r="C111" s="2" t="s">
        <v>93</v>
      </c>
      <c r="D111" s="2" t="s">
        <v>54</v>
      </c>
      <c r="E111" s="19">
        <f t="shared" si="3"/>
        <v>6</v>
      </c>
      <c r="F111" s="2" t="s">
        <v>77</v>
      </c>
      <c r="H111" s="5" t="s">
        <v>90</v>
      </c>
      <c r="I111" s="14">
        <v>1</v>
      </c>
      <c r="J111" s="5" t="s">
        <v>70</v>
      </c>
      <c r="L111" s="5" t="s">
        <v>24</v>
      </c>
      <c r="M111" s="14">
        <v>1</v>
      </c>
      <c r="N111" s="8" t="s">
        <v>85</v>
      </c>
      <c r="P111" s="5" t="s">
        <v>79</v>
      </c>
      <c r="R111" s="5" t="s">
        <v>27</v>
      </c>
      <c r="T111" s="5" t="s">
        <v>27</v>
      </c>
      <c r="U111" s="14">
        <v>1</v>
      </c>
      <c r="V111" s="5" t="s">
        <v>31</v>
      </c>
      <c r="X111" s="5" t="s">
        <v>29</v>
      </c>
      <c r="Y111" s="14">
        <v>1</v>
      </c>
      <c r="Z111" s="5" t="s">
        <v>91</v>
      </c>
      <c r="AA111" s="14">
        <v>1</v>
      </c>
      <c r="AB111" s="5" t="s">
        <v>31</v>
      </c>
      <c r="AC111" s="14">
        <v>1</v>
      </c>
      <c r="AD111" s="9" t="s">
        <v>72</v>
      </c>
      <c r="AF111" s="10" t="s">
        <v>36</v>
      </c>
      <c r="AH111" s="10" t="s">
        <v>33</v>
      </c>
      <c r="AJ111" s="10" t="s">
        <v>38</v>
      </c>
      <c r="AL111" s="10" t="s">
        <v>35</v>
      </c>
      <c r="AN111" s="10" t="s">
        <v>36</v>
      </c>
      <c r="AP111" s="10" t="s">
        <v>34</v>
      </c>
      <c r="AR111" s="12">
        <v>6</v>
      </c>
      <c r="AZ111" s="3">
        <f t="shared" si="4"/>
        <v>0</v>
      </c>
      <c r="BA111" s="19">
        <f t="shared" si="5"/>
        <v>0</v>
      </c>
    </row>
    <row r="112" spans="1:53" ht="50.25" customHeight="1">
      <c r="A112" s="2" t="s">
        <v>328</v>
      </c>
      <c r="B112" s="2" t="s">
        <v>329</v>
      </c>
      <c r="C112" s="2" t="s">
        <v>330</v>
      </c>
      <c r="D112" s="2" t="s">
        <v>54</v>
      </c>
      <c r="E112" s="19">
        <f t="shared" si="3"/>
        <v>6</v>
      </c>
      <c r="F112" s="2" t="s">
        <v>243</v>
      </c>
      <c r="H112" s="5" t="s">
        <v>243</v>
      </c>
      <c r="J112" s="5" t="s">
        <v>24</v>
      </c>
      <c r="L112" s="5" t="s">
        <v>85</v>
      </c>
      <c r="N112" s="8" t="s">
        <v>84</v>
      </c>
      <c r="P112" s="5" t="s">
        <v>95</v>
      </c>
      <c r="R112" s="5" t="s">
        <v>26</v>
      </c>
      <c r="S112" s="14">
        <v>1</v>
      </c>
      <c r="T112" s="5" t="s">
        <v>31</v>
      </c>
      <c r="V112" s="5" t="s">
        <v>29</v>
      </c>
      <c r="X112" s="5" t="s">
        <v>29</v>
      </c>
      <c r="Y112" s="14">
        <v>1</v>
      </c>
      <c r="Z112" s="5" t="s">
        <v>101</v>
      </c>
      <c r="AB112" s="5" t="s">
        <v>31</v>
      </c>
      <c r="AC112" s="14">
        <v>1</v>
      </c>
      <c r="AD112" s="9" t="s">
        <v>32</v>
      </c>
      <c r="AE112" s="16">
        <v>1</v>
      </c>
      <c r="AF112" s="10" t="s">
        <v>35</v>
      </c>
      <c r="AG112" s="17">
        <v>1</v>
      </c>
      <c r="AH112" s="10" t="s">
        <v>33</v>
      </c>
      <c r="AJ112" s="10" t="s">
        <v>37</v>
      </c>
      <c r="AL112" s="10" t="s">
        <v>36</v>
      </c>
      <c r="AM112" s="17">
        <v>1</v>
      </c>
      <c r="AN112" s="10" t="s">
        <v>38</v>
      </c>
      <c r="AP112" s="10" t="s">
        <v>34</v>
      </c>
      <c r="AR112" s="12">
        <v>6</v>
      </c>
      <c r="AZ112" s="3">
        <f t="shared" si="4"/>
        <v>0</v>
      </c>
      <c r="BA112" s="19">
        <f t="shared" si="5"/>
        <v>0</v>
      </c>
    </row>
    <row r="113" spans="1:53" ht="50.25" customHeight="1">
      <c r="A113" s="2" t="s">
        <v>270</v>
      </c>
      <c r="B113" s="2" t="s">
        <v>272</v>
      </c>
      <c r="C113" s="2" t="s">
        <v>273</v>
      </c>
      <c r="D113" s="2" t="s">
        <v>54</v>
      </c>
      <c r="E113" s="19">
        <f t="shared" si="3"/>
        <v>6</v>
      </c>
      <c r="F113" s="2" t="s">
        <v>133</v>
      </c>
      <c r="G113" s="14">
        <v>1</v>
      </c>
      <c r="H113" s="5" t="s">
        <v>271</v>
      </c>
      <c r="J113" s="5" t="s">
        <v>59</v>
      </c>
      <c r="L113" s="5" t="s">
        <v>49</v>
      </c>
      <c r="N113" s="8" t="s">
        <v>49</v>
      </c>
      <c r="P113" s="5" t="s">
        <v>25</v>
      </c>
      <c r="Q113" s="14">
        <v>1</v>
      </c>
      <c r="R113" s="5" t="s">
        <v>26</v>
      </c>
      <c r="S113" s="14">
        <v>1</v>
      </c>
      <c r="T113" s="5" t="s">
        <v>27</v>
      </c>
      <c r="U113" s="14">
        <v>1</v>
      </c>
      <c r="V113" s="5" t="s">
        <v>51</v>
      </c>
      <c r="X113" s="5" t="s">
        <v>79</v>
      </c>
      <c r="Z113" s="5" t="s">
        <v>30</v>
      </c>
      <c r="AB113" s="5" t="s">
        <v>31</v>
      </c>
      <c r="AC113" s="14">
        <v>1</v>
      </c>
      <c r="AD113" s="9" t="s">
        <v>72</v>
      </c>
      <c r="AF113" s="10" t="s">
        <v>36</v>
      </c>
      <c r="AH113" s="10" t="s">
        <v>34</v>
      </c>
      <c r="AI113" s="17">
        <v>1</v>
      </c>
      <c r="AJ113" s="10" t="s">
        <v>38</v>
      </c>
      <c r="AL113" s="10" t="s">
        <v>33</v>
      </c>
      <c r="AN113" s="10" t="s">
        <v>35</v>
      </c>
      <c r="AP113" s="10" t="s">
        <v>37</v>
      </c>
      <c r="AR113" s="12">
        <v>6</v>
      </c>
      <c r="AZ113" s="3">
        <f t="shared" si="4"/>
        <v>0</v>
      </c>
      <c r="BA113" s="19">
        <f t="shared" si="5"/>
        <v>0</v>
      </c>
    </row>
    <row r="114" spans="1:53" ht="50.25" customHeight="1">
      <c r="A114" s="2" t="s">
        <v>174</v>
      </c>
      <c r="B114" s="2" t="s">
        <v>176</v>
      </c>
      <c r="C114" s="2" t="s">
        <v>177</v>
      </c>
      <c r="D114" s="2" t="s">
        <v>178</v>
      </c>
      <c r="E114" s="19">
        <f t="shared" si="3"/>
        <v>6</v>
      </c>
      <c r="F114" s="2" t="s">
        <v>175</v>
      </c>
      <c r="G114" s="14">
        <v>1</v>
      </c>
      <c r="H114" s="5" t="s">
        <v>125</v>
      </c>
      <c r="J114" s="5" t="s">
        <v>24</v>
      </c>
      <c r="L114" s="5" t="s">
        <v>49</v>
      </c>
      <c r="N114" s="8" t="s">
        <v>84</v>
      </c>
      <c r="P114" s="5" t="s">
        <v>87</v>
      </c>
      <c r="R114" s="5" t="s">
        <v>26</v>
      </c>
      <c r="S114" s="14">
        <v>1</v>
      </c>
      <c r="T114" s="5" t="s">
        <v>31</v>
      </c>
      <c r="V114" s="5" t="s">
        <v>79</v>
      </c>
      <c r="X114" s="5" t="s">
        <v>29</v>
      </c>
      <c r="Y114" s="14">
        <v>1</v>
      </c>
      <c r="Z114" s="5" t="s">
        <v>86</v>
      </c>
      <c r="AB114" s="5" t="s">
        <v>27</v>
      </c>
      <c r="AD114" s="9" t="s">
        <v>32</v>
      </c>
      <c r="AE114" s="16">
        <v>1</v>
      </c>
      <c r="AF114" s="10" t="s">
        <v>36</v>
      </c>
      <c r="AH114" s="10" t="s">
        <v>34</v>
      </c>
      <c r="AI114" s="17">
        <v>1</v>
      </c>
      <c r="AJ114" s="10" t="s">
        <v>33</v>
      </c>
      <c r="AK114" s="17">
        <v>1</v>
      </c>
      <c r="AL114" s="10" t="s">
        <v>37</v>
      </c>
      <c r="AN114" s="10" t="s">
        <v>33</v>
      </c>
      <c r="AP114" s="10" t="s">
        <v>37</v>
      </c>
      <c r="AR114" s="12">
        <v>6</v>
      </c>
      <c r="AZ114" s="3">
        <f t="shared" si="4"/>
        <v>0</v>
      </c>
      <c r="BA114" s="19">
        <f t="shared" si="5"/>
        <v>0</v>
      </c>
    </row>
    <row r="115" spans="1:53" ht="50.25" customHeight="1">
      <c r="A115" s="2" t="s">
        <v>753</v>
      </c>
      <c r="B115" s="2" t="s">
        <v>754</v>
      </c>
      <c r="C115" s="2" t="s">
        <v>337</v>
      </c>
      <c r="D115" s="2" t="s">
        <v>178</v>
      </c>
      <c r="E115" s="19">
        <f t="shared" si="3"/>
        <v>6</v>
      </c>
      <c r="AF115" s="10" t="s">
        <v>35</v>
      </c>
      <c r="AG115" s="17">
        <v>1</v>
      </c>
      <c r="AH115" s="10" t="s">
        <v>34</v>
      </c>
      <c r="AI115" s="17">
        <v>1</v>
      </c>
      <c r="AJ115" s="10" t="s">
        <v>33</v>
      </c>
      <c r="AK115" s="17">
        <v>1</v>
      </c>
      <c r="AL115" s="10" t="s">
        <v>36</v>
      </c>
      <c r="AM115" s="17">
        <v>1</v>
      </c>
      <c r="AN115" s="10" t="s">
        <v>37</v>
      </c>
      <c r="AO115" s="17">
        <v>1</v>
      </c>
      <c r="AP115" s="10" t="s">
        <v>38</v>
      </c>
      <c r="AQ115" s="17">
        <v>1</v>
      </c>
      <c r="AR115" s="12">
        <v>6</v>
      </c>
      <c r="AZ115" s="3">
        <f t="shared" si="4"/>
        <v>0</v>
      </c>
      <c r="BA115" s="19">
        <f t="shared" si="5"/>
        <v>0</v>
      </c>
    </row>
    <row r="116" spans="1:53" ht="50.25" customHeight="1">
      <c r="A116" s="2" t="s">
        <v>547</v>
      </c>
      <c r="B116" s="2" t="s">
        <v>548</v>
      </c>
      <c r="C116" s="2" t="s">
        <v>549</v>
      </c>
      <c r="D116" s="2" t="s">
        <v>45</v>
      </c>
      <c r="E116" s="19">
        <f t="shared" si="3"/>
        <v>5.890000000000001</v>
      </c>
      <c r="F116" s="2" t="s">
        <v>70</v>
      </c>
      <c r="H116" s="5" t="s">
        <v>85</v>
      </c>
      <c r="J116" s="5" t="s">
        <v>84</v>
      </c>
      <c r="L116" s="5" t="s">
        <v>70</v>
      </c>
      <c r="N116" s="8" t="s">
        <v>49</v>
      </c>
      <c r="P116" s="5" t="s">
        <v>26</v>
      </c>
      <c r="R116" s="5" t="s">
        <v>31</v>
      </c>
      <c r="T116" s="5" t="s">
        <v>51</v>
      </c>
      <c r="V116" s="5" t="s">
        <v>26</v>
      </c>
      <c r="X116" s="5" t="s">
        <v>29</v>
      </c>
      <c r="Y116" s="14">
        <v>1</v>
      </c>
      <c r="Z116" s="5" t="s">
        <v>31</v>
      </c>
      <c r="AB116" s="5" t="s">
        <v>26</v>
      </c>
      <c r="AD116" s="9" t="s">
        <v>63</v>
      </c>
      <c r="AF116" s="10" t="s">
        <v>34</v>
      </c>
      <c r="AH116" s="10" t="s">
        <v>34</v>
      </c>
      <c r="AI116" s="17">
        <v>1</v>
      </c>
      <c r="AJ116" s="10" t="s">
        <v>38</v>
      </c>
      <c r="AL116" s="10" t="s">
        <v>37</v>
      </c>
      <c r="AN116" s="10" t="s">
        <v>35</v>
      </c>
      <c r="AP116" s="10" t="s">
        <v>35</v>
      </c>
      <c r="AR116" s="12">
        <v>2</v>
      </c>
      <c r="AS116" s="3">
        <v>3.73</v>
      </c>
      <c r="AT116" s="3">
        <v>4.2</v>
      </c>
      <c r="AU116" s="3">
        <v>3.73</v>
      </c>
      <c r="AV116" s="19">
        <v>3.89</v>
      </c>
      <c r="AZ116" s="3">
        <f t="shared" si="4"/>
        <v>0</v>
      </c>
      <c r="BA116" s="19">
        <f t="shared" si="5"/>
        <v>3.89</v>
      </c>
    </row>
    <row r="117" spans="1:53" ht="50.25" customHeight="1">
      <c r="A117" s="2" t="s">
        <v>643</v>
      </c>
      <c r="B117" s="2" t="s">
        <v>645</v>
      </c>
      <c r="C117" s="2" t="s">
        <v>642</v>
      </c>
      <c r="D117" s="2" t="s">
        <v>392</v>
      </c>
      <c r="E117" s="19">
        <f t="shared" si="3"/>
        <v>5</v>
      </c>
      <c r="F117" s="2" t="s">
        <v>169</v>
      </c>
      <c r="H117" s="5" t="s">
        <v>69</v>
      </c>
      <c r="I117" s="14">
        <v>1</v>
      </c>
      <c r="J117" s="5" t="s">
        <v>49</v>
      </c>
      <c r="L117" s="5" t="s">
        <v>24</v>
      </c>
      <c r="M117" s="14">
        <v>1</v>
      </c>
      <c r="N117" s="8" t="s">
        <v>85</v>
      </c>
      <c r="P117" s="5" t="s">
        <v>369</v>
      </c>
      <c r="R117" s="5" t="s">
        <v>79</v>
      </c>
      <c r="T117" s="5" t="s">
        <v>26</v>
      </c>
      <c r="V117" s="5" t="s">
        <v>644</v>
      </c>
      <c r="X117" s="5" t="s">
        <v>29</v>
      </c>
      <c r="Y117" s="14">
        <v>1</v>
      </c>
      <c r="Z117" s="5" t="s">
        <v>493</v>
      </c>
      <c r="AB117" s="5" t="s">
        <v>26</v>
      </c>
      <c r="AD117" s="9" t="s">
        <v>371</v>
      </c>
      <c r="AF117" s="10" t="s">
        <v>38</v>
      </c>
      <c r="AH117" s="10" t="s">
        <v>34</v>
      </c>
      <c r="AI117" s="17">
        <v>1</v>
      </c>
      <c r="AJ117" s="10" t="s">
        <v>37</v>
      </c>
      <c r="AL117" s="10" t="s">
        <v>36</v>
      </c>
      <c r="AM117" s="17">
        <v>1</v>
      </c>
      <c r="AN117" s="10" t="s">
        <v>36</v>
      </c>
      <c r="AP117" s="10" t="s">
        <v>33</v>
      </c>
      <c r="AR117" s="12">
        <v>5</v>
      </c>
      <c r="AZ117" s="3">
        <f t="shared" si="4"/>
        <v>0</v>
      </c>
      <c r="BA117" s="19">
        <f t="shared" si="5"/>
        <v>0</v>
      </c>
    </row>
    <row r="118" spans="1:53" ht="50.25" customHeight="1">
      <c r="A118" s="2" t="s">
        <v>441</v>
      </c>
      <c r="B118" s="2" t="s">
        <v>444</v>
      </c>
      <c r="C118" s="2" t="s">
        <v>445</v>
      </c>
      <c r="D118" s="2" t="s">
        <v>54</v>
      </c>
      <c r="E118" s="19">
        <f t="shared" si="3"/>
        <v>5</v>
      </c>
      <c r="F118" s="2" t="s">
        <v>442</v>
      </c>
      <c r="H118" s="5" t="s">
        <v>314</v>
      </c>
      <c r="J118" s="5" t="s">
        <v>49</v>
      </c>
      <c r="L118" s="5" t="s">
        <v>24</v>
      </c>
      <c r="M118" s="14">
        <v>1</v>
      </c>
      <c r="N118" s="8" t="s">
        <v>84</v>
      </c>
      <c r="P118" s="5" t="s">
        <v>116</v>
      </c>
      <c r="R118" s="5" t="s">
        <v>26</v>
      </c>
      <c r="S118" s="14">
        <v>1</v>
      </c>
      <c r="T118" s="5" t="s">
        <v>28</v>
      </c>
      <c r="V118" s="5" t="s">
        <v>443</v>
      </c>
      <c r="X118" s="5" t="s">
        <v>29</v>
      </c>
      <c r="Y118" s="14">
        <v>1</v>
      </c>
      <c r="Z118" s="5" t="s">
        <v>29</v>
      </c>
      <c r="AB118" s="5" t="s">
        <v>27</v>
      </c>
      <c r="AD118" s="9" t="s">
        <v>111</v>
      </c>
      <c r="AF118" s="10" t="s">
        <v>35</v>
      </c>
      <c r="AG118" s="17">
        <v>1</v>
      </c>
      <c r="AH118" s="10" t="s">
        <v>34</v>
      </c>
      <c r="AI118" s="17">
        <v>1</v>
      </c>
      <c r="AJ118" s="10" t="s">
        <v>38</v>
      </c>
      <c r="AL118" s="10" t="s">
        <v>35</v>
      </c>
      <c r="AN118" s="10" t="s">
        <v>36</v>
      </c>
      <c r="AP118" s="10" t="s">
        <v>34</v>
      </c>
      <c r="AR118" s="12">
        <v>5</v>
      </c>
      <c r="AZ118" s="3">
        <f t="shared" si="4"/>
        <v>0</v>
      </c>
      <c r="BA118" s="19">
        <f t="shared" si="5"/>
        <v>0</v>
      </c>
    </row>
    <row r="119" spans="1:53" ht="50.25" customHeight="1">
      <c r="A119" s="2" t="s">
        <v>198</v>
      </c>
      <c r="B119" s="2" t="s">
        <v>200</v>
      </c>
      <c r="C119" s="2" t="s">
        <v>201</v>
      </c>
      <c r="D119" s="2" t="s">
        <v>54</v>
      </c>
      <c r="E119" s="19">
        <f t="shared" si="3"/>
        <v>5</v>
      </c>
      <c r="F119" s="2" t="s">
        <v>199</v>
      </c>
      <c r="H119" s="5" t="s">
        <v>90</v>
      </c>
      <c r="I119" s="14">
        <v>1</v>
      </c>
      <c r="J119" s="5" t="s">
        <v>85</v>
      </c>
      <c r="L119" s="5" t="s">
        <v>49</v>
      </c>
      <c r="N119" s="8" t="s">
        <v>49</v>
      </c>
      <c r="P119" s="5" t="s">
        <v>28</v>
      </c>
      <c r="R119" s="5" t="s">
        <v>26</v>
      </c>
      <c r="S119" s="14">
        <v>1</v>
      </c>
      <c r="T119" s="5" t="s">
        <v>29</v>
      </c>
      <c r="V119" s="5" t="s">
        <v>51</v>
      </c>
      <c r="X119" s="5" t="s">
        <v>29</v>
      </c>
      <c r="Y119" s="14">
        <v>1</v>
      </c>
      <c r="Z119" s="5" t="s">
        <v>29</v>
      </c>
      <c r="AB119" s="5" t="s">
        <v>31</v>
      </c>
      <c r="AC119" s="14">
        <v>1</v>
      </c>
      <c r="AD119" s="9" t="s">
        <v>72</v>
      </c>
      <c r="AF119" s="10" t="s">
        <v>36</v>
      </c>
      <c r="AH119" s="10" t="s">
        <v>34</v>
      </c>
      <c r="AI119" s="17">
        <v>1</v>
      </c>
      <c r="AJ119" s="10" t="s">
        <v>37</v>
      </c>
      <c r="AL119" s="10" t="s">
        <v>33</v>
      </c>
      <c r="AN119" s="10" t="s">
        <v>35</v>
      </c>
      <c r="AP119" s="10" t="s">
        <v>33</v>
      </c>
      <c r="AR119" s="12">
        <v>5</v>
      </c>
      <c r="AZ119" s="3">
        <f t="shared" si="4"/>
        <v>0</v>
      </c>
      <c r="BA119" s="19">
        <f t="shared" si="5"/>
        <v>0</v>
      </c>
    </row>
    <row r="120" spans="1:53" ht="50.25" customHeight="1">
      <c r="A120" s="2" t="s">
        <v>162</v>
      </c>
      <c r="B120" s="2" t="s">
        <v>164</v>
      </c>
      <c r="C120" s="2" t="s">
        <v>165</v>
      </c>
      <c r="D120" s="2" t="s">
        <v>166</v>
      </c>
      <c r="E120" s="19">
        <f t="shared" si="3"/>
        <v>5</v>
      </c>
      <c r="F120" s="2" t="s">
        <v>163</v>
      </c>
      <c r="H120" s="5" t="s">
        <v>23</v>
      </c>
      <c r="J120" s="5" t="s">
        <v>70</v>
      </c>
      <c r="L120" s="5" t="s">
        <v>84</v>
      </c>
      <c r="N120" s="8" t="s">
        <v>59</v>
      </c>
      <c r="O120" s="14">
        <v>1</v>
      </c>
      <c r="P120" s="5" t="s">
        <v>30</v>
      </c>
      <c r="R120" s="5" t="s">
        <v>26</v>
      </c>
      <c r="S120" s="14">
        <v>1</v>
      </c>
      <c r="T120" s="5" t="s">
        <v>27</v>
      </c>
      <c r="U120" s="14">
        <v>1</v>
      </c>
      <c r="V120" s="5" t="s">
        <v>51</v>
      </c>
      <c r="X120" s="5" t="s">
        <v>29</v>
      </c>
      <c r="Y120" s="14">
        <v>1</v>
      </c>
      <c r="Z120" s="5" t="s">
        <v>79</v>
      </c>
      <c r="AB120" s="5" t="s">
        <v>79</v>
      </c>
      <c r="AD120" s="9" t="s">
        <v>72</v>
      </c>
      <c r="AF120" s="10" t="s">
        <v>33</v>
      </c>
      <c r="AH120" s="10" t="s">
        <v>36</v>
      </c>
      <c r="AJ120" s="10" t="s">
        <v>38</v>
      </c>
      <c r="AL120" s="10" t="s">
        <v>34</v>
      </c>
      <c r="AN120" s="10" t="s">
        <v>37</v>
      </c>
      <c r="AO120" s="17">
        <v>1</v>
      </c>
      <c r="AP120" s="10" t="s">
        <v>35</v>
      </c>
      <c r="AR120" s="12">
        <v>5</v>
      </c>
      <c r="AZ120" s="3">
        <f t="shared" si="4"/>
        <v>0</v>
      </c>
      <c r="BA120" s="19">
        <f t="shared" si="5"/>
        <v>0</v>
      </c>
    </row>
    <row r="121" spans="1:53" ht="50.25" customHeight="1">
      <c r="A121" s="2" t="s">
        <v>701</v>
      </c>
      <c r="B121" s="2" t="s">
        <v>702</v>
      </c>
      <c r="C121" s="2" t="s">
        <v>703</v>
      </c>
      <c r="D121" s="2" t="s">
        <v>704</v>
      </c>
      <c r="E121" s="19">
        <f t="shared" si="3"/>
        <v>4</v>
      </c>
      <c r="F121" s="2" t="s">
        <v>124</v>
      </c>
      <c r="H121" s="5" t="s">
        <v>49</v>
      </c>
      <c r="J121" s="5" t="s">
        <v>85</v>
      </c>
      <c r="L121" s="5" t="s">
        <v>59</v>
      </c>
      <c r="N121" s="8" t="s">
        <v>59</v>
      </c>
      <c r="O121" s="14">
        <v>1</v>
      </c>
      <c r="P121" s="5" t="s">
        <v>29</v>
      </c>
      <c r="R121" s="5" t="s">
        <v>26</v>
      </c>
      <c r="S121" s="14">
        <v>1</v>
      </c>
      <c r="T121" s="5" t="s">
        <v>27</v>
      </c>
      <c r="U121" s="14">
        <v>1</v>
      </c>
      <c r="V121" s="5" t="s">
        <v>51</v>
      </c>
      <c r="X121" s="5" t="s">
        <v>51</v>
      </c>
      <c r="Z121" s="5" t="s">
        <v>29</v>
      </c>
      <c r="AB121" s="5" t="s">
        <v>31</v>
      </c>
      <c r="AC121" s="14">
        <v>1</v>
      </c>
      <c r="AD121" s="9" t="s">
        <v>111</v>
      </c>
      <c r="AF121" s="10" t="s">
        <v>33</v>
      </c>
      <c r="AH121" s="10" t="s">
        <v>35</v>
      </c>
      <c r="AJ121" s="10" t="s">
        <v>36</v>
      </c>
      <c r="AL121" s="10" t="s">
        <v>34</v>
      </c>
      <c r="AN121" s="10" t="s">
        <v>33</v>
      </c>
      <c r="AP121" s="10" t="s">
        <v>34</v>
      </c>
      <c r="AR121" s="12">
        <v>4</v>
      </c>
      <c r="AZ121" s="3">
        <f t="shared" si="4"/>
        <v>0</v>
      </c>
      <c r="BA121" s="19">
        <f t="shared" si="5"/>
        <v>0</v>
      </c>
    </row>
    <row r="122" spans="1:53" ht="50.25" customHeight="1">
      <c r="A122" s="2" t="s">
        <v>639</v>
      </c>
      <c r="B122" s="2" t="s">
        <v>641</v>
      </c>
      <c r="C122" s="2" t="s">
        <v>642</v>
      </c>
      <c r="D122" s="2" t="s">
        <v>392</v>
      </c>
      <c r="E122" s="19">
        <f t="shared" si="3"/>
        <v>4</v>
      </c>
      <c r="F122" s="2" t="s">
        <v>146</v>
      </c>
      <c r="H122" s="5" t="s">
        <v>129</v>
      </c>
      <c r="J122" s="5" t="s">
        <v>134</v>
      </c>
      <c r="L122" s="5" t="s">
        <v>49</v>
      </c>
      <c r="N122" s="8" t="s">
        <v>49</v>
      </c>
      <c r="P122" s="5" t="s">
        <v>640</v>
      </c>
      <c r="R122" s="5" t="s">
        <v>31</v>
      </c>
      <c r="T122" s="5" t="s">
        <v>51</v>
      </c>
      <c r="V122" s="5" t="s">
        <v>26</v>
      </c>
      <c r="X122" s="5" t="s">
        <v>29</v>
      </c>
      <c r="Y122" s="14">
        <v>1</v>
      </c>
      <c r="Z122" s="5" t="s">
        <v>30</v>
      </c>
      <c r="AB122" s="5" t="s">
        <v>31</v>
      </c>
      <c r="AC122" s="14">
        <v>1</v>
      </c>
      <c r="AD122" s="9" t="s">
        <v>371</v>
      </c>
      <c r="AF122" s="10" t="s">
        <v>35</v>
      </c>
      <c r="AG122" s="17">
        <v>1</v>
      </c>
      <c r="AH122" s="10" t="s">
        <v>34</v>
      </c>
      <c r="AI122" s="17">
        <v>1</v>
      </c>
      <c r="AJ122" s="10" t="s">
        <v>36</v>
      </c>
      <c r="AL122" s="10" t="s">
        <v>37</v>
      </c>
      <c r="AN122" s="10" t="s">
        <v>38</v>
      </c>
      <c r="AP122" s="10" t="s">
        <v>35</v>
      </c>
      <c r="AR122" s="12">
        <v>4</v>
      </c>
      <c r="AZ122" s="3">
        <f t="shared" si="4"/>
        <v>0</v>
      </c>
      <c r="BA122" s="19">
        <f t="shared" si="5"/>
        <v>0</v>
      </c>
    </row>
    <row r="123" spans="1:53" ht="50.25" customHeight="1">
      <c r="A123" s="2" t="s">
        <v>588</v>
      </c>
      <c r="B123" s="2" t="s">
        <v>589</v>
      </c>
      <c r="C123" s="2" t="s">
        <v>330</v>
      </c>
      <c r="D123" s="2" t="s">
        <v>54</v>
      </c>
      <c r="E123" s="19">
        <f t="shared" si="3"/>
        <v>4</v>
      </c>
      <c r="F123" s="2" t="s">
        <v>22</v>
      </c>
      <c r="G123" s="14">
        <v>1</v>
      </c>
      <c r="H123" s="5" t="s">
        <v>49</v>
      </c>
      <c r="J123" s="5" t="s">
        <v>24</v>
      </c>
      <c r="L123" s="5" t="s">
        <v>49</v>
      </c>
      <c r="N123" s="8" t="s">
        <v>24</v>
      </c>
      <c r="P123" s="5" t="s">
        <v>443</v>
      </c>
      <c r="R123" s="5" t="s">
        <v>26</v>
      </c>
      <c r="S123" s="14">
        <v>1</v>
      </c>
      <c r="T123" s="5" t="s">
        <v>79</v>
      </c>
      <c r="V123" s="5" t="s">
        <v>28</v>
      </c>
      <c r="W123" s="14">
        <v>1</v>
      </c>
      <c r="X123" s="5" t="s">
        <v>51</v>
      </c>
      <c r="Z123" s="5" t="s">
        <v>29</v>
      </c>
      <c r="AB123" s="5" t="s">
        <v>27</v>
      </c>
      <c r="AD123" s="9" t="s">
        <v>340</v>
      </c>
      <c r="AF123" s="10" t="s">
        <v>38</v>
      </c>
      <c r="AH123" s="10" t="s">
        <v>36</v>
      </c>
      <c r="AJ123" s="10" t="s">
        <v>36</v>
      </c>
      <c r="AL123" s="10" t="s">
        <v>33</v>
      </c>
      <c r="AN123" s="10" t="s">
        <v>37</v>
      </c>
      <c r="AO123" s="17">
        <v>1</v>
      </c>
      <c r="AP123" s="10" t="s">
        <v>34</v>
      </c>
      <c r="AR123" s="12">
        <v>4</v>
      </c>
      <c r="AZ123" s="3">
        <f t="shared" si="4"/>
        <v>0</v>
      </c>
      <c r="BA123" s="19">
        <f t="shared" si="5"/>
        <v>0</v>
      </c>
    </row>
    <row r="124" spans="1:53" ht="50.25" customHeight="1">
      <c r="A124" s="2" t="s">
        <v>522</v>
      </c>
      <c r="B124" s="2" t="s">
        <v>523</v>
      </c>
      <c r="C124" s="2" t="s">
        <v>265</v>
      </c>
      <c r="D124" s="2" t="s">
        <v>266</v>
      </c>
      <c r="E124" s="19">
        <f t="shared" si="3"/>
        <v>4</v>
      </c>
      <c r="F124" s="2" t="s">
        <v>125</v>
      </c>
      <c r="H124" s="5" t="s">
        <v>49</v>
      </c>
      <c r="J124" s="5" t="s">
        <v>78</v>
      </c>
      <c r="L124" s="5" t="s">
        <v>24</v>
      </c>
      <c r="M124" s="14">
        <v>1</v>
      </c>
      <c r="N124" s="8" t="s">
        <v>85</v>
      </c>
      <c r="P124" s="5" t="s">
        <v>79</v>
      </c>
      <c r="R124" s="5" t="s">
        <v>79</v>
      </c>
      <c r="T124" s="5" t="s">
        <v>79</v>
      </c>
      <c r="V124" s="5" t="s">
        <v>29</v>
      </c>
      <c r="X124" s="5" t="s">
        <v>29</v>
      </c>
      <c r="Y124" s="14">
        <v>1</v>
      </c>
      <c r="Z124" s="5" t="s">
        <v>29</v>
      </c>
      <c r="AB124" s="5" t="s">
        <v>26</v>
      </c>
      <c r="AD124" s="9" t="s">
        <v>72</v>
      </c>
      <c r="AF124" s="10" t="s">
        <v>33</v>
      </c>
      <c r="AH124" s="10" t="s">
        <v>36</v>
      </c>
      <c r="AJ124" s="10" t="s">
        <v>33</v>
      </c>
      <c r="AK124" s="17">
        <v>1</v>
      </c>
      <c r="AL124" s="10" t="s">
        <v>36</v>
      </c>
      <c r="AM124" s="17">
        <v>1</v>
      </c>
      <c r="AN124" s="10" t="s">
        <v>33</v>
      </c>
      <c r="AP124" s="10" t="s">
        <v>34</v>
      </c>
      <c r="AR124" s="12">
        <v>4</v>
      </c>
      <c r="AZ124" s="3">
        <f t="shared" si="4"/>
        <v>0</v>
      </c>
      <c r="BA124" s="19">
        <f t="shared" si="5"/>
        <v>0</v>
      </c>
    </row>
    <row r="125" spans="1:53" ht="50.25" customHeight="1">
      <c r="A125" s="2" t="s">
        <v>457</v>
      </c>
      <c r="B125" s="2" t="s">
        <v>461</v>
      </c>
      <c r="C125" s="2" t="s">
        <v>456</v>
      </c>
      <c r="D125" s="2" t="s">
        <v>399</v>
      </c>
      <c r="E125" s="19">
        <f t="shared" si="3"/>
        <v>4</v>
      </c>
      <c r="F125" s="2" t="s">
        <v>458</v>
      </c>
      <c r="H125" s="5" t="s">
        <v>158</v>
      </c>
      <c r="J125" s="5" t="s">
        <v>84</v>
      </c>
      <c r="L125" s="5" t="s">
        <v>85</v>
      </c>
      <c r="N125" s="8" t="s">
        <v>24</v>
      </c>
      <c r="P125" s="5" t="s">
        <v>79</v>
      </c>
      <c r="R125" s="5" t="s">
        <v>26</v>
      </c>
      <c r="S125" s="14">
        <v>1</v>
      </c>
      <c r="T125" s="5" t="s">
        <v>51</v>
      </c>
      <c r="V125" s="5" t="s">
        <v>51</v>
      </c>
      <c r="X125" s="5" t="s">
        <v>29</v>
      </c>
      <c r="Y125" s="14">
        <v>1</v>
      </c>
      <c r="Z125" s="5" t="s">
        <v>459</v>
      </c>
      <c r="AB125" s="5" t="s">
        <v>31</v>
      </c>
      <c r="AC125" s="14">
        <v>1</v>
      </c>
      <c r="AD125" s="9" t="s">
        <v>460</v>
      </c>
      <c r="AF125" s="10" t="s">
        <v>36</v>
      </c>
      <c r="AH125" s="10" t="s">
        <v>35</v>
      </c>
      <c r="AJ125" s="10" t="s">
        <v>34</v>
      </c>
      <c r="AL125" s="10" t="s">
        <v>36</v>
      </c>
      <c r="AM125" s="17">
        <v>1</v>
      </c>
      <c r="AN125" s="10" t="s">
        <v>34</v>
      </c>
      <c r="AP125" s="10" t="s">
        <v>34</v>
      </c>
      <c r="AR125" s="12">
        <v>4</v>
      </c>
      <c r="AZ125" s="3">
        <f t="shared" si="4"/>
        <v>0</v>
      </c>
      <c r="BA125" s="19">
        <f t="shared" si="5"/>
        <v>0</v>
      </c>
    </row>
    <row r="126" spans="1:53" ht="50.25" customHeight="1">
      <c r="A126" s="2" t="s">
        <v>324</v>
      </c>
      <c r="B126" s="2" t="s">
        <v>326</v>
      </c>
      <c r="C126" s="2" t="s">
        <v>327</v>
      </c>
      <c r="D126" s="2" t="s">
        <v>54</v>
      </c>
      <c r="E126" s="19">
        <f t="shared" si="3"/>
        <v>4</v>
      </c>
      <c r="F126" s="2" t="s">
        <v>133</v>
      </c>
      <c r="G126" s="14">
        <v>1</v>
      </c>
      <c r="H126" s="5" t="s">
        <v>49</v>
      </c>
      <c r="J126" s="5" t="s">
        <v>49</v>
      </c>
      <c r="L126" s="5" t="s">
        <v>24</v>
      </c>
      <c r="M126" s="14">
        <v>1</v>
      </c>
      <c r="N126" s="8" t="s">
        <v>85</v>
      </c>
      <c r="P126" s="5" t="s">
        <v>60</v>
      </c>
      <c r="R126" s="5" t="s">
        <v>26</v>
      </c>
      <c r="S126" s="14">
        <v>1</v>
      </c>
      <c r="T126" s="5" t="s">
        <v>79</v>
      </c>
      <c r="V126" s="5" t="s">
        <v>79</v>
      </c>
      <c r="X126" s="5" t="s">
        <v>79</v>
      </c>
      <c r="Z126" s="5" t="s">
        <v>325</v>
      </c>
      <c r="AB126" s="5" t="s">
        <v>51</v>
      </c>
      <c r="AD126" s="9" t="s">
        <v>63</v>
      </c>
      <c r="AF126" s="10" t="s">
        <v>38</v>
      </c>
      <c r="AH126" s="10" t="s">
        <v>33</v>
      </c>
      <c r="AJ126" s="10" t="s">
        <v>35</v>
      </c>
      <c r="AL126" s="10" t="s">
        <v>38</v>
      </c>
      <c r="AN126" s="10" t="s">
        <v>37</v>
      </c>
      <c r="AO126" s="17">
        <v>1</v>
      </c>
      <c r="AP126" s="10" t="s">
        <v>34</v>
      </c>
      <c r="AR126" s="12">
        <v>4</v>
      </c>
      <c r="AZ126" s="3">
        <f t="shared" si="4"/>
        <v>0</v>
      </c>
      <c r="BA126" s="19">
        <f t="shared" si="5"/>
        <v>0</v>
      </c>
    </row>
    <row r="127" spans="1:53" ht="50.25" customHeight="1">
      <c r="A127" s="2" t="s">
        <v>210</v>
      </c>
      <c r="B127" s="2" t="s">
        <v>213</v>
      </c>
      <c r="C127" s="2" t="s">
        <v>214</v>
      </c>
      <c r="D127" s="2" t="s">
        <v>215</v>
      </c>
      <c r="E127" s="19">
        <f t="shared" si="3"/>
        <v>4</v>
      </c>
      <c r="F127" s="2" t="s">
        <v>84</v>
      </c>
      <c r="H127" s="5" t="s">
        <v>70</v>
      </c>
      <c r="J127" s="5" t="s">
        <v>24</v>
      </c>
      <c r="L127" s="5" t="s">
        <v>24</v>
      </c>
      <c r="M127" s="14">
        <v>1</v>
      </c>
      <c r="N127" s="8" t="s">
        <v>24</v>
      </c>
      <c r="P127" s="5" t="s">
        <v>211</v>
      </c>
      <c r="R127" s="5" t="s">
        <v>28</v>
      </c>
      <c r="T127" s="5" t="s">
        <v>27</v>
      </c>
      <c r="U127" s="14">
        <v>1</v>
      </c>
      <c r="V127" s="5" t="s">
        <v>212</v>
      </c>
      <c r="W127" s="14">
        <v>1</v>
      </c>
      <c r="X127" s="5" t="s">
        <v>31</v>
      </c>
      <c r="Z127" s="5" t="s">
        <v>28</v>
      </c>
      <c r="AB127" s="5" t="s">
        <v>28</v>
      </c>
      <c r="AD127" s="9" t="s">
        <v>32</v>
      </c>
      <c r="AE127" s="16">
        <v>1</v>
      </c>
      <c r="AF127" s="10" t="s">
        <v>36</v>
      </c>
      <c r="AH127" s="10" t="s">
        <v>37</v>
      </c>
      <c r="AJ127" s="10" t="s">
        <v>38</v>
      </c>
      <c r="AL127" s="10" t="s">
        <v>37</v>
      </c>
      <c r="AN127" s="10" t="s">
        <v>38</v>
      </c>
      <c r="AP127" s="10" t="s">
        <v>35</v>
      </c>
      <c r="AR127" s="12">
        <v>4</v>
      </c>
      <c r="AZ127" s="3">
        <f t="shared" si="4"/>
        <v>0</v>
      </c>
      <c r="BA127" s="19">
        <f t="shared" si="5"/>
        <v>0</v>
      </c>
    </row>
    <row r="128" spans="1:53" ht="50.25" customHeight="1">
      <c r="A128" s="2" t="s">
        <v>707</v>
      </c>
      <c r="B128" s="2" t="s">
        <v>709</v>
      </c>
      <c r="C128" s="2" t="s">
        <v>710</v>
      </c>
      <c r="D128" s="2" t="s">
        <v>704</v>
      </c>
      <c r="E128" s="19">
        <f t="shared" si="3"/>
        <v>3</v>
      </c>
      <c r="F128" s="2" t="s">
        <v>199</v>
      </c>
      <c r="H128" s="5" t="s">
        <v>271</v>
      </c>
      <c r="J128" s="5" t="s">
        <v>58</v>
      </c>
      <c r="L128" s="5" t="s">
        <v>24</v>
      </c>
      <c r="M128" s="14">
        <v>1</v>
      </c>
      <c r="N128" s="8" t="s">
        <v>49</v>
      </c>
      <c r="P128" s="5" t="s">
        <v>708</v>
      </c>
      <c r="R128" s="5" t="s">
        <v>29</v>
      </c>
      <c r="T128" s="5" t="s">
        <v>29</v>
      </c>
      <c r="V128" s="5" t="s">
        <v>29</v>
      </c>
      <c r="X128" s="5" t="s">
        <v>31</v>
      </c>
      <c r="Z128" s="5" t="s">
        <v>320</v>
      </c>
      <c r="AB128" s="5" t="s">
        <v>26</v>
      </c>
      <c r="AD128" s="9" t="s">
        <v>460</v>
      </c>
      <c r="AF128" s="10" t="s">
        <v>38</v>
      </c>
      <c r="AH128" s="10" t="s">
        <v>34</v>
      </c>
      <c r="AI128" s="17">
        <v>1</v>
      </c>
      <c r="AJ128" s="10" t="s">
        <v>33</v>
      </c>
      <c r="AK128" s="17">
        <v>1</v>
      </c>
      <c r="AL128" s="10" t="s">
        <v>35</v>
      </c>
      <c r="AN128" s="10" t="s">
        <v>36</v>
      </c>
      <c r="AP128" s="10" t="s">
        <v>33</v>
      </c>
      <c r="AR128" s="12">
        <v>3</v>
      </c>
      <c r="AZ128" s="3">
        <f t="shared" si="4"/>
        <v>0</v>
      </c>
      <c r="BA128" s="19">
        <f t="shared" si="5"/>
        <v>0</v>
      </c>
    </row>
    <row r="129" spans="1:53" ht="50.25" customHeight="1">
      <c r="A129" s="2" t="s">
        <v>646</v>
      </c>
      <c r="B129" s="2" t="s">
        <v>647</v>
      </c>
      <c r="C129" s="2" t="s">
        <v>648</v>
      </c>
      <c r="D129" s="2" t="s">
        <v>166</v>
      </c>
      <c r="E129" s="19">
        <f t="shared" si="3"/>
        <v>3</v>
      </c>
      <c r="F129" s="2" t="s">
        <v>170</v>
      </c>
      <c r="H129" s="5" t="s">
        <v>70</v>
      </c>
      <c r="J129" s="5" t="s">
        <v>84</v>
      </c>
      <c r="L129" s="5" t="s">
        <v>84</v>
      </c>
      <c r="N129" s="8" t="s">
        <v>24</v>
      </c>
      <c r="P129" s="5" t="s">
        <v>320</v>
      </c>
      <c r="R129" s="5" t="s">
        <v>79</v>
      </c>
      <c r="T129" s="5" t="s">
        <v>51</v>
      </c>
      <c r="V129" s="5" t="s">
        <v>28</v>
      </c>
      <c r="W129" s="14">
        <v>1</v>
      </c>
      <c r="X129" s="5" t="s">
        <v>51</v>
      </c>
      <c r="Z129" s="5" t="s">
        <v>29</v>
      </c>
      <c r="AB129" s="5" t="s">
        <v>79</v>
      </c>
      <c r="AD129" s="9" t="s">
        <v>72</v>
      </c>
      <c r="AF129" s="10" t="s">
        <v>36</v>
      </c>
      <c r="AH129" s="10" t="s">
        <v>34</v>
      </c>
      <c r="AI129" s="17">
        <v>1</v>
      </c>
      <c r="AJ129" s="10" t="s">
        <v>38</v>
      </c>
      <c r="AL129" s="10" t="s">
        <v>36</v>
      </c>
      <c r="AM129" s="17">
        <v>1</v>
      </c>
      <c r="AN129" s="10" t="s">
        <v>35</v>
      </c>
      <c r="AP129" s="10" t="s">
        <v>33</v>
      </c>
      <c r="AR129" s="12">
        <v>3</v>
      </c>
      <c r="AZ129" s="3">
        <f t="shared" si="4"/>
        <v>0</v>
      </c>
      <c r="BA129" s="19">
        <f t="shared" si="5"/>
        <v>0</v>
      </c>
    </row>
    <row r="130" spans="1:53" ht="50.25" customHeight="1">
      <c r="A130" s="2" t="s">
        <v>108</v>
      </c>
      <c r="B130" s="2" t="s">
        <v>112</v>
      </c>
      <c r="C130" s="2" t="s">
        <v>113</v>
      </c>
      <c r="D130" s="2" t="s">
        <v>114</v>
      </c>
      <c r="E130" s="19">
        <f aca="true" t="shared" si="6" ref="E130:E193">AR130+BA130</f>
        <v>3</v>
      </c>
      <c r="F130" s="2" t="s">
        <v>109</v>
      </c>
      <c r="H130" s="5" t="s">
        <v>109</v>
      </c>
      <c r="J130" s="5" t="s">
        <v>49</v>
      </c>
      <c r="L130" s="5" t="s">
        <v>85</v>
      </c>
      <c r="N130" s="8" t="s">
        <v>24</v>
      </c>
      <c r="P130" s="5" t="s">
        <v>110</v>
      </c>
      <c r="Q130" s="14">
        <v>1</v>
      </c>
      <c r="R130" s="5" t="s">
        <v>26</v>
      </c>
      <c r="S130" s="14">
        <v>1</v>
      </c>
      <c r="T130" s="5" t="s">
        <v>29</v>
      </c>
      <c r="V130" s="5" t="s">
        <v>31</v>
      </c>
      <c r="X130" s="5" t="s">
        <v>27</v>
      </c>
      <c r="Z130" s="5" t="s">
        <v>86</v>
      </c>
      <c r="AB130" s="5" t="s">
        <v>79</v>
      </c>
      <c r="AD130" s="9" t="s">
        <v>111</v>
      </c>
      <c r="AF130" s="10" t="s">
        <v>34</v>
      </c>
      <c r="AH130" s="10" t="s">
        <v>36</v>
      </c>
      <c r="AJ130" s="10" t="s">
        <v>33</v>
      </c>
      <c r="AK130" s="17">
        <v>1</v>
      </c>
      <c r="AL130" s="10" t="s">
        <v>38</v>
      </c>
      <c r="AN130" s="10" t="s">
        <v>35</v>
      </c>
      <c r="AP130" s="10" t="s">
        <v>36</v>
      </c>
      <c r="AR130" s="12">
        <v>3</v>
      </c>
      <c r="AZ130" s="3">
        <f aca="true" t="shared" si="7" ref="AZ130:AZ193">ROUND((AW130+AX130+AY130)/3,2)</f>
        <v>0</v>
      </c>
      <c r="BA130" s="19">
        <f aca="true" t="shared" si="8" ref="BA130:BA193">AV130+AZ130</f>
        <v>0</v>
      </c>
    </row>
    <row r="131" spans="1:53" ht="50.25" customHeight="1">
      <c r="A131" s="2" t="s">
        <v>490</v>
      </c>
      <c r="B131" s="2" t="s">
        <v>491</v>
      </c>
      <c r="C131" s="2" t="s">
        <v>487</v>
      </c>
      <c r="D131" s="2" t="s">
        <v>392</v>
      </c>
      <c r="E131" s="19">
        <f t="shared" si="6"/>
        <v>3</v>
      </c>
      <c r="F131" s="2" t="s">
        <v>49</v>
      </c>
      <c r="H131" s="5" t="s">
        <v>84</v>
      </c>
      <c r="J131" s="5" t="s">
        <v>84</v>
      </c>
      <c r="L131" s="5" t="s">
        <v>84</v>
      </c>
      <c r="N131" s="8" t="s">
        <v>84</v>
      </c>
      <c r="P131" s="5" t="s">
        <v>27</v>
      </c>
      <c r="R131" s="5" t="s">
        <v>26</v>
      </c>
      <c r="S131" s="14">
        <v>1</v>
      </c>
      <c r="T131" s="5" t="s">
        <v>79</v>
      </c>
      <c r="V131" s="5" t="s">
        <v>51</v>
      </c>
      <c r="X131" s="5" t="s">
        <v>28</v>
      </c>
      <c r="Z131" s="5" t="s">
        <v>51</v>
      </c>
      <c r="AB131" s="5" t="s">
        <v>51</v>
      </c>
      <c r="AD131" s="9" t="s">
        <v>32</v>
      </c>
      <c r="AE131" s="16">
        <v>1</v>
      </c>
      <c r="AF131" s="10" t="s">
        <v>36</v>
      </c>
      <c r="AH131" s="10" t="s">
        <v>34</v>
      </c>
      <c r="AI131" s="17">
        <v>1</v>
      </c>
      <c r="AJ131" s="10" t="s">
        <v>38</v>
      </c>
      <c r="AL131" s="10" t="s">
        <v>35</v>
      </c>
      <c r="AN131" s="10" t="s">
        <v>33</v>
      </c>
      <c r="AP131" s="10" t="s">
        <v>37</v>
      </c>
      <c r="AR131" s="12">
        <v>3</v>
      </c>
      <c r="AZ131" s="3">
        <f t="shared" si="7"/>
        <v>0</v>
      </c>
      <c r="BA131" s="19">
        <f t="shared" si="8"/>
        <v>0</v>
      </c>
    </row>
    <row r="132" spans="1:53" ht="50.25" customHeight="1">
      <c r="A132" s="2" t="s">
        <v>488</v>
      </c>
      <c r="B132" s="2" t="s">
        <v>489</v>
      </c>
      <c r="C132" s="2" t="s">
        <v>487</v>
      </c>
      <c r="D132" s="2" t="s">
        <v>392</v>
      </c>
      <c r="E132" s="19">
        <f t="shared" si="6"/>
        <v>3</v>
      </c>
      <c r="F132" s="2" t="s">
        <v>49</v>
      </c>
      <c r="H132" s="5" t="s">
        <v>70</v>
      </c>
      <c r="J132" s="5" t="s">
        <v>84</v>
      </c>
      <c r="L132" s="5" t="s">
        <v>84</v>
      </c>
      <c r="N132" s="8" t="s">
        <v>24</v>
      </c>
      <c r="P132" s="5" t="s">
        <v>29</v>
      </c>
      <c r="R132" s="5" t="s">
        <v>26</v>
      </c>
      <c r="S132" s="14">
        <v>1</v>
      </c>
      <c r="T132" s="5" t="s">
        <v>51</v>
      </c>
      <c r="V132" s="5" t="s">
        <v>79</v>
      </c>
      <c r="X132" s="5" t="s">
        <v>28</v>
      </c>
      <c r="Z132" s="5" t="s">
        <v>79</v>
      </c>
      <c r="AB132" s="5" t="s">
        <v>29</v>
      </c>
      <c r="AD132" s="9" t="s">
        <v>32</v>
      </c>
      <c r="AE132" s="16">
        <v>1</v>
      </c>
      <c r="AF132" s="10" t="s">
        <v>36</v>
      </c>
      <c r="AH132" s="10" t="s">
        <v>34</v>
      </c>
      <c r="AI132" s="17">
        <v>1</v>
      </c>
      <c r="AJ132" s="10" t="s">
        <v>38</v>
      </c>
      <c r="AL132" s="10" t="s">
        <v>35</v>
      </c>
      <c r="AN132" s="10" t="s">
        <v>33</v>
      </c>
      <c r="AP132" s="10" t="s">
        <v>37</v>
      </c>
      <c r="AR132" s="12">
        <v>3</v>
      </c>
      <c r="AZ132" s="3">
        <f t="shared" si="7"/>
        <v>0</v>
      </c>
      <c r="BA132" s="19">
        <f t="shared" si="8"/>
        <v>0</v>
      </c>
    </row>
    <row r="133" spans="1:53" ht="50.25" customHeight="1">
      <c r="A133" s="2" t="s">
        <v>205</v>
      </c>
      <c r="B133" s="2" t="s">
        <v>208</v>
      </c>
      <c r="C133" s="2" t="s">
        <v>209</v>
      </c>
      <c r="D133" s="2" t="s">
        <v>178</v>
      </c>
      <c r="E133" s="19">
        <f t="shared" si="6"/>
        <v>3</v>
      </c>
      <c r="F133" s="2" t="s">
        <v>206</v>
      </c>
      <c r="H133" s="5" t="s">
        <v>90</v>
      </c>
      <c r="I133" s="14">
        <v>1</v>
      </c>
      <c r="J133" s="5" t="s">
        <v>84</v>
      </c>
      <c r="L133" s="5" t="s">
        <v>24</v>
      </c>
      <c r="M133" s="14">
        <v>1</v>
      </c>
      <c r="N133" s="8" t="s">
        <v>59</v>
      </c>
      <c r="O133" s="14">
        <v>1</v>
      </c>
      <c r="P133" s="5" t="s">
        <v>207</v>
      </c>
      <c r="R133" s="5" t="s">
        <v>29</v>
      </c>
      <c r="T133" s="5" t="s">
        <v>31</v>
      </c>
      <c r="V133" s="5" t="s">
        <v>51</v>
      </c>
      <c r="X133" s="5" t="s">
        <v>28</v>
      </c>
      <c r="Z133" s="5" t="s">
        <v>101</v>
      </c>
      <c r="AB133" s="5" t="s">
        <v>27</v>
      </c>
      <c r="AD133" s="9" t="s">
        <v>111</v>
      </c>
      <c r="AF133" s="10" t="s">
        <v>33</v>
      </c>
      <c r="AH133" s="10" t="s">
        <v>36</v>
      </c>
      <c r="AJ133" s="10" t="s">
        <v>38</v>
      </c>
      <c r="AL133" s="10" t="s">
        <v>35</v>
      </c>
      <c r="AN133" s="10" t="s">
        <v>38</v>
      </c>
      <c r="AP133" s="10" t="s">
        <v>35</v>
      </c>
      <c r="AR133" s="12">
        <v>3</v>
      </c>
      <c r="AZ133" s="3">
        <f t="shared" si="7"/>
        <v>0</v>
      </c>
      <c r="BA133" s="19">
        <f t="shared" si="8"/>
        <v>0</v>
      </c>
    </row>
    <row r="134" spans="1:53" ht="50.25" customHeight="1">
      <c r="A134" s="2" t="s">
        <v>145</v>
      </c>
      <c r="B134" s="2" t="s">
        <v>147</v>
      </c>
      <c r="C134" s="2" t="s">
        <v>148</v>
      </c>
      <c r="D134" s="2" t="s">
        <v>149</v>
      </c>
      <c r="E134" s="19">
        <f t="shared" si="6"/>
        <v>3</v>
      </c>
      <c r="F134" s="2" t="s">
        <v>69</v>
      </c>
      <c r="H134" s="5" t="s">
        <v>146</v>
      </c>
      <c r="I134" s="14">
        <v>1</v>
      </c>
      <c r="J134" s="5" t="s">
        <v>70</v>
      </c>
      <c r="L134" s="5" t="s">
        <v>70</v>
      </c>
      <c r="N134" s="8" t="s">
        <v>84</v>
      </c>
      <c r="P134" s="5" t="s">
        <v>30</v>
      </c>
      <c r="R134" s="5" t="s">
        <v>26</v>
      </c>
      <c r="S134" s="14">
        <v>1</v>
      </c>
      <c r="T134" s="5" t="s">
        <v>31</v>
      </c>
      <c r="V134" s="5" t="s">
        <v>27</v>
      </c>
      <c r="X134" s="5" t="s">
        <v>27</v>
      </c>
      <c r="Z134" s="5" t="s">
        <v>79</v>
      </c>
      <c r="AB134" s="5" t="s">
        <v>29</v>
      </c>
      <c r="AD134" s="9" t="s">
        <v>111</v>
      </c>
      <c r="AF134" s="10" t="s">
        <v>35</v>
      </c>
      <c r="AG134" s="17">
        <v>1</v>
      </c>
      <c r="AH134" s="10" t="s">
        <v>38</v>
      </c>
      <c r="AJ134" s="10" t="s">
        <v>35</v>
      </c>
      <c r="AL134" s="10" t="s">
        <v>37</v>
      </c>
      <c r="AN134" s="10" t="s">
        <v>36</v>
      </c>
      <c r="AP134" s="10" t="s">
        <v>36</v>
      </c>
      <c r="AR134" s="12">
        <v>3</v>
      </c>
      <c r="AZ134" s="3">
        <f t="shared" si="7"/>
        <v>0</v>
      </c>
      <c r="BA134" s="19">
        <f t="shared" si="8"/>
        <v>0</v>
      </c>
    </row>
    <row r="135" spans="1:53" ht="50.25" customHeight="1">
      <c r="A135" s="2" t="s">
        <v>725</v>
      </c>
      <c r="B135" s="2" t="s">
        <v>727</v>
      </c>
      <c r="C135" s="2" t="s">
        <v>728</v>
      </c>
      <c r="D135" s="2" t="s">
        <v>173</v>
      </c>
      <c r="E135" s="19">
        <f t="shared" si="6"/>
        <v>3</v>
      </c>
      <c r="F135" s="2" t="s">
        <v>78</v>
      </c>
      <c r="H135" s="5" t="s">
        <v>125</v>
      </c>
      <c r="J135" s="5" t="s">
        <v>49</v>
      </c>
      <c r="L135" s="5" t="s">
        <v>49</v>
      </c>
      <c r="N135" s="8" t="s">
        <v>24</v>
      </c>
      <c r="P135" s="5" t="s">
        <v>212</v>
      </c>
      <c r="R135" s="5" t="s">
        <v>79</v>
      </c>
      <c r="T135" s="5" t="s">
        <v>28</v>
      </c>
      <c r="V135" s="5" t="s">
        <v>27</v>
      </c>
      <c r="X135" s="5" t="s">
        <v>29</v>
      </c>
      <c r="Y135" s="14">
        <v>1</v>
      </c>
      <c r="Z135" s="5" t="s">
        <v>726</v>
      </c>
      <c r="AB135" s="5" t="s">
        <v>31</v>
      </c>
      <c r="AC135" s="14">
        <v>1</v>
      </c>
      <c r="AD135" s="9" t="s">
        <v>72</v>
      </c>
      <c r="AF135" s="10" t="s">
        <v>36</v>
      </c>
      <c r="AH135" s="10" t="s">
        <v>35</v>
      </c>
      <c r="AJ135" s="10" t="s">
        <v>34</v>
      </c>
      <c r="AL135" s="10" t="s">
        <v>33</v>
      </c>
      <c r="AN135" s="10" t="s">
        <v>37</v>
      </c>
      <c r="AO135" s="17">
        <v>1</v>
      </c>
      <c r="AP135" s="10" t="s">
        <v>33</v>
      </c>
      <c r="AR135" s="12">
        <v>3</v>
      </c>
      <c r="AZ135" s="3">
        <f t="shared" si="7"/>
        <v>0</v>
      </c>
      <c r="BA135" s="19">
        <f t="shared" si="8"/>
        <v>0</v>
      </c>
    </row>
    <row r="136" spans="1:53" ht="50.25" customHeight="1">
      <c r="A136" s="2" t="s">
        <v>691</v>
      </c>
      <c r="B136" s="2" t="s">
        <v>693</v>
      </c>
      <c r="C136" s="2" t="s">
        <v>694</v>
      </c>
      <c r="D136" s="2" t="s">
        <v>178</v>
      </c>
      <c r="E136" s="19">
        <f t="shared" si="6"/>
        <v>2</v>
      </c>
      <c r="F136" s="2" t="s">
        <v>692</v>
      </c>
      <c r="H136" s="5" t="s">
        <v>109</v>
      </c>
      <c r="J136" s="5" t="s">
        <v>78</v>
      </c>
      <c r="L136" s="5" t="s">
        <v>84</v>
      </c>
      <c r="N136" s="8" t="s">
        <v>85</v>
      </c>
      <c r="P136" s="5" t="s">
        <v>116</v>
      </c>
      <c r="R136" s="5" t="s">
        <v>51</v>
      </c>
      <c r="T136" s="5" t="s">
        <v>26</v>
      </c>
      <c r="V136" s="5" t="s">
        <v>212</v>
      </c>
      <c r="W136" s="14">
        <v>1</v>
      </c>
      <c r="X136" s="5" t="s">
        <v>79</v>
      </c>
      <c r="Z136" s="5" t="s">
        <v>459</v>
      </c>
      <c r="AB136" s="5" t="s">
        <v>51</v>
      </c>
      <c r="AD136" s="9" t="s">
        <v>111</v>
      </c>
      <c r="AF136" s="10" t="s">
        <v>35</v>
      </c>
      <c r="AG136" s="17">
        <v>1</v>
      </c>
      <c r="AH136" s="10" t="s">
        <v>38</v>
      </c>
      <c r="AJ136" s="10" t="s">
        <v>34</v>
      </c>
      <c r="AL136" s="10" t="s">
        <v>35</v>
      </c>
      <c r="AN136" s="10" t="s">
        <v>33</v>
      </c>
      <c r="AP136" s="10" t="s">
        <v>37</v>
      </c>
      <c r="AR136" s="12">
        <v>2</v>
      </c>
      <c r="AZ136" s="3">
        <f t="shared" si="7"/>
        <v>0</v>
      </c>
      <c r="BA136" s="19">
        <f t="shared" si="8"/>
        <v>0</v>
      </c>
    </row>
    <row r="137" spans="1:53" ht="50.25" customHeight="1">
      <c r="A137" s="2" t="s">
        <v>663</v>
      </c>
      <c r="B137" s="2" t="s">
        <v>664</v>
      </c>
      <c r="C137" s="2" t="s">
        <v>665</v>
      </c>
      <c r="D137" s="2" t="s">
        <v>54</v>
      </c>
      <c r="E137" s="19">
        <f t="shared" si="6"/>
        <v>2</v>
      </c>
      <c r="F137" s="2" t="s">
        <v>22</v>
      </c>
      <c r="G137" s="14">
        <v>1</v>
      </c>
      <c r="AD137" s="9" t="s">
        <v>32</v>
      </c>
      <c r="AE137" s="16">
        <v>1</v>
      </c>
      <c r="AF137" s="10" t="s">
        <v>38</v>
      </c>
      <c r="AR137" s="12">
        <v>2</v>
      </c>
      <c r="AZ137" s="3">
        <f t="shared" si="7"/>
        <v>0</v>
      </c>
      <c r="BA137" s="19">
        <f t="shared" si="8"/>
        <v>0</v>
      </c>
    </row>
    <row r="138" spans="1:53" ht="50.25" customHeight="1">
      <c r="A138" s="2" t="s">
        <v>586</v>
      </c>
      <c r="B138" s="2" t="s">
        <v>587</v>
      </c>
      <c r="C138" s="2" t="s">
        <v>507</v>
      </c>
      <c r="D138" s="2" t="s">
        <v>54</v>
      </c>
      <c r="E138" s="19">
        <f t="shared" si="6"/>
        <v>2</v>
      </c>
      <c r="F138" s="2" t="s">
        <v>124</v>
      </c>
      <c r="H138" s="5" t="s">
        <v>22</v>
      </c>
      <c r="I138" s="14">
        <v>1</v>
      </c>
      <c r="J138" s="5" t="s">
        <v>49</v>
      </c>
      <c r="L138" s="5" t="s">
        <v>70</v>
      </c>
      <c r="N138" s="8" t="s">
        <v>85</v>
      </c>
      <c r="P138" s="5" t="s">
        <v>320</v>
      </c>
      <c r="R138" s="5" t="s">
        <v>26</v>
      </c>
      <c r="S138" s="14">
        <v>1</v>
      </c>
      <c r="T138" s="5" t="s">
        <v>79</v>
      </c>
      <c r="V138" s="5" t="s">
        <v>31</v>
      </c>
      <c r="X138" s="5" t="s">
        <v>51</v>
      </c>
      <c r="Z138" s="5" t="s">
        <v>79</v>
      </c>
      <c r="AB138" s="5" t="s">
        <v>27</v>
      </c>
      <c r="AD138" s="9" t="s">
        <v>321</v>
      </c>
      <c r="AF138" s="10" t="s">
        <v>34</v>
      </c>
      <c r="AH138" s="10" t="s">
        <v>33</v>
      </c>
      <c r="AJ138" s="10" t="s">
        <v>34</v>
      </c>
      <c r="AL138" s="10" t="s">
        <v>35</v>
      </c>
      <c r="AN138" s="10" t="s">
        <v>36</v>
      </c>
      <c r="AP138" s="10" t="s">
        <v>34</v>
      </c>
      <c r="AR138" s="12">
        <v>2</v>
      </c>
      <c r="AZ138" s="3">
        <f t="shared" si="7"/>
        <v>0</v>
      </c>
      <c r="BA138" s="19">
        <f t="shared" si="8"/>
        <v>0</v>
      </c>
    </row>
    <row r="139" spans="1:53" ht="50.25" customHeight="1">
      <c r="A139" s="2" t="s">
        <v>55</v>
      </c>
      <c r="B139" s="2" t="s">
        <v>64</v>
      </c>
      <c r="C139" s="2" t="s">
        <v>65</v>
      </c>
      <c r="D139" s="2" t="s">
        <v>66</v>
      </c>
      <c r="E139" s="19">
        <f t="shared" si="6"/>
        <v>2</v>
      </c>
      <c r="F139" s="2" t="s">
        <v>56</v>
      </c>
      <c r="H139" s="5" t="s">
        <v>57</v>
      </c>
      <c r="J139" s="5" t="s">
        <v>58</v>
      </c>
      <c r="L139" s="5" t="s">
        <v>49</v>
      </c>
      <c r="N139" s="8" t="s">
        <v>59</v>
      </c>
      <c r="O139" s="14">
        <v>1</v>
      </c>
      <c r="P139" s="5" t="s">
        <v>60</v>
      </c>
      <c r="R139" s="5" t="s">
        <v>29</v>
      </c>
      <c r="T139" s="5" t="s">
        <v>29</v>
      </c>
      <c r="V139" s="5" t="s">
        <v>61</v>
      </c>
      <c r="X139" s="5" t="s">
        <v>28</v>
      </c>
      <c r="Z139" s="5" t="s">
        <v>62</v>
      </c>
      <c r="AB139" s="5" t="s">
        <v>29</v>
      </c>
      <c r="AD139" s="9" t="s">
        <v>63</v>
      </c>
      <c r="AF139" s="10" t="s">
        <v>33</v>
      </c>
      <c r="AH139" s="10" t="s">
        <v>36</v>
      </c>
      <c r="AJ139" s="10" t="s">
        <v>33</v>
      </c>
      <c r="AK139" s="17">
        <v>1</v>
      </c>
      <c r="AL139" s="10" t="s">
        <v>35</v>
      </c>
      <c r="AN139" s="10" t="s">
        <v>34</v>
      </c>
      <c r="AP139" s="10" t="s">
        <v>33</v>
      </c>
      <c r="AR139" s="12">
        <v>2</v>
      </c>
      <c r="AZ139" s="3">
        <f t="shared" si="7"/>
        <v>0</v>
      </c>
      <c r="BA139" s="19">
        <f t="shared" si="8"/>
        <v>0</v>
      </c>
    </row>
    <row r="140" spans="1:53" ht="50.25" customHeight="1">
      <c r="A140" s="2" t="s">
        <v>233</v>
      </c>
      <c r="B140" s="2" t="s">
        <v>235</v>
      </c>
      <c r="C140" s="2" t="s">
        <v>236</v>
      </c>
      <c r="D140" s="2" t="s">
        <v>54</v>
      </c>
      <c r="E140" s="19">
        <f t="shared" si="6"/>
        <v>2</v>
      </c>
      <c r="F140" s="2" t="s">
        <v>234</v>
      </c>
      <c r="H140" s="5" t="s">
        <v>170</v>
      </c>
      <c r="J140" s="5" t="s">
        <v>24</v>
      </c>
      <c r="L140" s="5" t="s">
        <v>84</v>
      </c>
      <c r="N140" s="8" t="s">
        <v>49</v>
      </c>
      <c r="P140" s="5" t="s">
        <v>30</v>
      </c>
      <c r="R140" s="5" t="s">
        <v>31</v>
      </c>
      <c r="T140" s="5" t="s">
        <v>26</v>
      </c>
      <c r="V140" s="5" t="s">
        <v>28</v>
      </c>
      <c r="W140" s="14">
        <v>1</v>
      </c>
      <c r="X140" s="5" t="s">
        <v>29</v>
      </c>
      <c r="Y140" s="14">
        <v>1</v>
      </c>
      <c r="Z140" s="5" t="s">
        <v>27</v>
      </c>
      <c r="AB140" s="5" t="s">
        <v>79</v>
      </c>
      <c r="AD140" s="9" t="s">
        <v>72</v>
      </c>
      <c r="AF140" s="10" t="s">
        <v>38</v>
      </c>
      <c r="AH140" s="10" t="s">
        <v>36</v>
      </c>
      <c r="AJ140" s="10" t="s">
        <v>37</v>
      </c>
      <c r="AL140" s="10" t="s">
        <v>33</v>
      </c>
      <c r="AN140" s="10" t="s">
        <v>35</v>
      </c>
      <c r="AP140" s="10" t="s">
        <v>34</v>
      </c>
      <c r="AR140" s="12">
        <v>2</v>
      </c>
      <c r="AZ140" s="3">
        <f t="shared" si="7"/>
        <v>0</v>
      </c>
      <c r="BA140" s="19">
        <f t="shared" si="8"/>
        <v>0</v>
      </c>
    </row>
    <row r="141" spans="1:53" ht="50.25" customHeight="1">
      <c r="A141" s="2" t="s">
        <v>758</v>
      </c>
      <c r="B141" s="2" t="s">
        <v>759</v>
      </c>
      <c r="C141" s="2" t="s">
        <v>760</v>
      </c>
      <c r="D141" s="2" t="s">
        <v>54</v>
      </c>
      <c r="E141" s="19">
        <f t="shared" si="6"/>
        <v>2</v>
      </c>
      <c r="F141" s="2" t="s">
        <v>125</v>
      </c>
      <c r="H141" s="5" t="s">
        <v>49</v>
      </c>
      <c r="J141" s="5" t="s">
        <v>70</v>
      </c>
      <c r="L141" s="5" t="s">
        <v>70</v>
      </c>
      <c r="N141" s="8" t="s">
        <v>49</v>
      </c>
      <c r="P141" s="5" t="s">
        <v>116</v>
      </c>
      <c r="R141" s="5" t="s">
        <v>26</v>
      </c>
      <c r="S141" s="14">
        <v>1</v>
      </c>
      <c r="T141" s="5" t="s">
        <v>29</v>
      </c>
      <c r="V141" s="5" t="s">
        <v>79</v>
      </c>
      <c r="X141" s="5" t="s">
        <v>31</v>
      </c>
      <c r="Z141" s="5" t="s">
        <v>27</v>
      </c>
      <c r="AB141" s="5" t="s">
        <v>28</v>
      </c>
      <c r="AD141" s="9" t="s">
        <v>63</v>
      </c>
      <c r="AF141" s="10" t="s">
        <v>37</v>
      </c>
      <c r="AH141" s="10" t="s">
        <v>34</v>
      </c>
      <c r="AI141" s="17">
        <v>1</v>
      </c>
      <c r="AJ141" s="10" t="s">
        <v>38</v>
      </c>
      <c r="AL141" s="10" t="s">
        <v>35</v>
      </c>
      <c r="AN141" s="10" t="s">
        <v>38</v>
      </c>
      <c r="AP141" s="10" t="s">
        <v>36</v>
      </c>
      <c r="AR141" s="12">
        <v>2</v>
      </c>
      <c r="AZ141" s="3">
        <f t="shared" si="7"/>
        <v>0</v>
      </c>
      <c r="BA141" s="19">
        <f t="shared" si="8"/>
        <v>0</v>
      </c>
    </row>
    <row r="142" spans="1:53" ht="50.25" customHeight="1">
      <c r="A142" s="2" t="s">
        <v>649</v>
      </c>
      <c r="B142" s="2" t="s">
        <v>650</v>
      </c>
      <c r="C142" s="2" t="s">
        <v>651</v>
      </c>
      <c r="D142" s="2" t="s">
        <v>166</v>
      </c>
      <c r="E142" s="19">
        <f t="shared" si="6"/>
        <v>1</v>
      </c>
      <c r="J142" s="5" t="s">
        <v>49</v>
      </c>
      <c r="L142" s="6" t="s">
        <v>49</v>
      </c>
      <c r="M142" s="15"/>
      <c r="R142" s="5" t="s">
        <v>26</v>
      </c>
      <c r="S142" s="14">
        <v>1</v>
      </c>
      <c r="AR142" s="12">
        <v>1</v>
      </c>
      <c r="AZ142" s="3">
        <f t="shared" si="7"/>
        <v>0</v>
      </c>
      <c r="BA142" s="19">
        <f t="shared" si="8"/>
        <v>0</v>
      </c>
    </row>
    <row r="143" spans="1:53" ht="50.25" customHeight="1">
      <c r="A143" s="2" t="s">
        <v>583</v>
      </c>
      <c r="B143" s="2" t="s">
        <v>584</v>
      </c>
      <c r="C143" s="2" t="s">
        <v>585</v>
      </c>
      <c r="D143" s="2" t="s">
        <v>45</v>
      </c>
      <c r="E143" s="19">
        <f t="shared" si="6"/>
        <v>1</v>
      </c>
      <c r="F143" s="2" t="s">
        <v>574</v>
      </c>
      <c r="H143" s="5" t="s">
        <v>49</v>
      </c>
      <c r="J143" s="5" t="s">
        <v>314</v>
      </c>
      <c r="L143" s="5" t="s">
        <v>24</v>
      </c>
      <c r="M143" s="14">
        <v>1</v>
      </c>
      <c r="N143" s="8" t="s">
        <v>70</v>
      </c>
      <c r="P143" s="5" t="s">
        <v>29</v>
      </c>
      <c r="R143" s="5" t="s">
        <v>27</v>
      </c>
      <c r="T143" s="5" t="s">
        <v>79</v>
      </c>
      <c r="V143" s="5" t="s">
        <v>27</v>
      </c>
      <c r="X143" s="5" t="s">
        <v>27</v>
      </c>
      <c r="Z143" s="5" t="s">
        <v>28</v>
      </c>
      <c r="AB143" s="5" t="s">
        <v>51</v>
      </c>
      <c r="AD143" s="9" t="s">
        <v>72</v>
      </c>
      <c r="AF143" s="10" t="s">
        <v>38</v>
      </c>
      <c r="AH143" s="10" t="s">
        <v>35</v>
      </c>
      <c r="AJ143" s="10" t="s">
        <v>34</v>
      </c>
      <c r="AL143" s="10" t="s">
        <v>33</v>
      </c>
      <c r="AN143" s="10" t="s">
        <v>36</v>
      </c>
      <c r="AP143" s="10" t="s">
        <v>36</v>
      </c>
      <c r="AR143" s="12">
        <v>1</v>
      </c>
      <c r="AZ143" s="3">
        <f t="shared" si="7"/>
        <v>0</v>
      </c>
      <c r="BA143" s="19">
        <f t="shared" si="8"/>
        <v>0</v>
      </c>
    </row>
    <row r="144" spans="1:53" ht="50.25" customHeight="1">
      <c r="A144" s="2" t="s">
        <v>576</v>
      </c>
      <c r="B144" s="2" t="s">
        <v>578</v>
      </c>
      <c r="C144" s="2" t="s">
        <v>579</v>
      </c>
      <c r="D144" s="2" t="s">
        <v>45</v>
      </c>
      <c r="E144" s="19">
        <f t="shared" si="6"/>
        <v>1</v>
      </c>
      <c r="F144" s="2" t="s">
        <v>151</v>
      </c>
      <c r="H144" s="5" t="s">
        <v>151</v>
      </c>
      <c r="J144" s="5" t="s">
        <v>83</v>
      </c>
      <c r="L144" s="5" t="s">
        <v>49</v>
      </c>
      <c r="N144" s="8" t="s">
        <v>24</v>
      </c>
      <c r="P144" s="5" t="s">
        <v>211</v>
      </c>
      <c r="R144" s="5" t="s">
        <v>28</v>
      </c>
      <c r="T144" s="5" t="s">
        <v>79</v>
      </c>
      <c r="V144" s="5" t="s">
        <v>29</v>
      </c>
      <c r="X144" s="5" t="s">
        <v>28</v>
      </c>
      <c r="Z144" s="5" t="s">
        <v>577</v>
      </c>
      <c r="AB144" s="5" t="s">
        <v>31</v>
      </c>
      <c r="AC144" s="14">
        <v>1</v>
      </c>
      <c r="AD144" s="9" t="s">
        <v>63</v>
      </c>
      <c r="AF144" s="10" t="s">
        <v>33</v>
      </c>
      <c r="AH144" s="10" t="s">
        <v>36</v>
      </c>
      <c r="AJ144" s="10" t="s">
        <v>35</v>
      </c>
      <c r="AL144" s="10" t="s">
        <v>33</v>
      </c>
      <c r="AN144" s="10" t="s">
        <v>34</v>
      </c>
      <c r="AP144" s="10" t="s">
        <v>37</v>
      </c>
      <c r="AR144" s="12">
        <v>1</v>
      </c>
      <c r="AZ144" s="3">
        <f t="shared" si="7"/>
        <v>0</v>
      </c>
      <c r="BA144" s="19">
        <f t="shared" si="8"/>
        <v>0</v>
      </c>
    </row>
    <row r="145" spans="1:53" ht="50.25" customHeight="1">
      <c r="A145" s="2" t="s">
        <v>408</v>
      </c>
      <c r="B145" s="2" t="s">
        <v>410</v>
      </c>
      <c r="C145" s="2" t="s">
        <v>411</v>
      </c>
      <c r="D145" s="2" t="s">
        <v>98</v>
      </c>
      <c r="E145" s="19">
        <f t="shared" si="6"/>
        <v>1</v>
      </c>
      <c r="F145" s="2" t="s">
        <v>22</v>
      </c>
      <c r="G145" s="14">
        <v>1</v>
      </c>
      <c r="H145" s="5" t="s">
        <v>409</v>
      </c>
      <c r="J145" s="5" t="s">
        <v>78</v>
      </c>
      <c r="L145" s="6" t="s">
        <v>49</v>
      </c>
      <c r="M145" s="15"/>
      <c r="N145" s="8" t="s">
        <v>24</v>
      </c>
      <c r="P145" s="5" t="s">
        <v>60</v>
      </c>
      <c r="R145" s="5" t="s">
        <v>29</v>
      </c>
      <c r="AR145" s="12">
        <v>1</v>
      </c>
      <c r="AZ145" s="3">
        <f t="shared" si="7"/>
        <v>0</v>
      </c>
      <c r="BA145" s="19">
        <f t="shared" si="8"/>
        <v>0</v>
      </c>
    </row>
    <row r="146" spans="1:53" ht="50.25" customHeight="1">
      <c r="A146" s="2" t="s">
        <v>150</v>
      </c>
      <c r="B146" s="2" t="s">
        <v>154</v>
      </c>
      <c r="C146" s="2" t="s">
        <v>155</v>
      </c>
      <c r="D146" s="2" t="s">
        <v>75</v>
      </c>
      <c r="E146" s="19">
        <f t="shared" si="6"/>
        <v>1</v>
      </c>
      <c r="F146" s="2" t="s">
        <v>151</v>
      </c>
      <c r="H146" s="5" t="s">
        <v>22</v>
      </c>
      <c r="I146" s="14">
        <v>1</v>
      </c>
      <c r="J146" s="5" t="s">
        <v>70</v>
      </c>
      <c r="L146" s="5" t="s">
        <v>70</v>
      </c>
      <c r="P146" s="5" t="s">
        <v>152</v>
      </c>
      <c r="R146" s="5" t="s">
        <v>79</v>
      </c>
      <c r="T146" s="5" t="s">
        <v>29</v>
      </c>
      <c r="V146" s="5" t="s">
        <v>27</v>
      </c>
      <c r="X146" s="5" t="s">
        <v>26</v>
      </c>
      <c r="Z146" s="5" t="s">
        <v>153</v>
      </c>
      <c r="AB146" s="5" t="s">
        <v>79</v>
      </c>
      <c r="AD146" s="9" t="s">
        <v>72</v>
      </c>
      <c r="AF146" s="10" t="s">
        <v>33</v>
      </c>
      <c r="AH146" s="10" t="s">
        <v>35</v>
      </c>
      <c r="AJ146" s="10" t="s">
        <v>36</v>
      </c>
      <c r="AL146" s="10" t="s">
        <v>33</v>
      </c>
      <c r="AR146" s="12">
        <v>1</v>
      </c>
      <c r="AZ146" s="3">
        <f t="shared" si="7"/>
        <v>0</v>
      </c>
      <c r="BA146" s="19">
        <f t="shared" si="8"/>
        <v>0</v>
      </c>
    </row>
    <row r="147" spans="1:53" ht="50.25" customHeight="1">
      <c r="A147" s="2" t="s">
        <v>789</v>
      </c>
      <c r="B147" s="2" t="s">
        <v>790</v>
      </c>
      <c r="C147" s="2">
        <v>1280</v>
      </c>
      <c r="D147" s="2" t="s">
        <v>791</v>
      </c>
      <c r="E147" s="19">
        <f t="shared" si="6"/>
        <v>1</v>
      </c>
      <c r="F147" s="2" t="s">
        <v>314</v>
      </c>
      <c r="H147" s="5" t="s">
        <v>170</v>
      </c>
      <c r="J147" s="5" t="s">
        <v>58</v>
      </c>
      <c r="L147" s="5" t="s">
        <v>70</v>
      </c>
      <c r="N147" s="8" t="s">
        <v>84</v>
      </c>
      <c r="P147" s="5" t="s">
        <v>27</v>
      </c>
      <c r="R147" s="5" t="s">
        <v>29</v>
      </c>
      <c r="T147" s="5" t="s">
        <v>31</v>
      </c>
      <c r="V147" s="5" t="s">
        <v>28</v>
      </c>
      <c r="W147" s="14">
        <v>1</v>
      </c>
      <c r="X147" s="5" t="s">
        <v>26</v>
      </c>
      <c r="Z147" s="5" t="s">
        <v>79</v>
      </c>
      <c r="AB147" s="5" t="s">
        <v>51</v>
      </c>
      <c r="AD147" s="9" t="s">
        <v>371</v>
      </c>
      <c r="AF147" s="10" t="s">
        <v>33</v>
      </c>
      <c r="AH147" s="10" t="s">
        <v>37</v>
      </c>
      <c r="AJ147" s="10" t="s">
        <v>38</v>
      </c>
      <c r="AL147" s="10" t="s">
        <v>34</v>
      </c>
      <c r="AN147" s="10" t="s">
        <v>33</v>
      </c>
      <c r="AP147" s="10" t="s">
        <v>35</v>
      </c>
      <c r="AR147" s="12">
        <v>1</v>
      </c>
      <c r="AZ147" s="3">
        <f t="shared" si="7"/>
        <v>0</v>
      </c>
      <c r="BA147" s="19">
        <f t="shared" si="8"/>
        <v>0</v>
      </c>
    </row>
    <row r="148" spans="1:53" ht="50.25" customHeight="1">
      <c r="A148" s="2" t="s">
        <v>743</v>
      </c>
      <c r="B148" s="2" t="s">
        <v>744</v>
      </c>
      <c r="C148" s="2" t="s">
        <v>601</v>
      </c>
      <c r="D148" s="2" t="s">
        <v>54</v>
      </c>
      <c r="E148" s="19">
        <f t="shared" si="6"/>
        <v>1</v>
      </c>
      <c r="AP148" s="10" t="s">
        <v>38</v>
      </c>
      <c r="AQ148" s="17">
        <v>1</v>
      </c>
      <c r="AR148" s="12">
        <v>1</v>
      </c>
      <c r="AZ148" s="3">
        <f t="shared" si="7"/>
        <v>0</v>
      </c>
      <c r="BA148" s="19">
        <f t="shared" si="8"/>
        <v>0</v>
      </c>
    </row>
    <row r="149" spans="1:53" ht="50.25" customHeight="1">
      <c r="A149" s="2" t="s">
        <v>720</v>
      </c>
      <c r="B149" s="2" t="s">
        <v>721</v>
      </c>
      <c r="C149" s="2" t="s">
        <v>93</v>
      </c>
      <c r="D149" s="2" t="s">
        <v>54</v>
      </c>
      <c r="E149" s="19">
        <f t="shared" si="6"/>
        <v>0</v>
      </c>
      <c r="AZ149" s="3">
        <f t="shared" si="7"/>
        <v>0</v>
      </c>
      <c r="BA149" s="19">
        <f t="shared" si="8"/>
        <v>0</v>
      </c>
    </row>
    <row r="150" spans="1:53" ht="50.25" customHeight="1">
      <c r="A150" s="2" t="s">
        <v>716</v>
      </c>
      <c r="B150" s="2" t="s">
        <v>717</v>
      </c>
      <c r="C150" s="2" t="s">
        <v>718</v>
      </c>
      <c r="D150" s="2" t="s">
        <v>719</v>
      </c>
      <c r="E150" s="19">
        <f t="shared" si="6"/>
        <v>0</v>
      </c>
      <c r="AZ150" s="3">
        <f t="shared" si="7"/>
        <v>0</v>
      </c>
      <c r="BA150" s="19">
        <f t="shared" si="8"/>
        <v>0</v>
      </c>
    </row>
    <row r="151" spans="1:53" ht="50.25" customHeight="1">
      <c r="A151" s="2" t="s">
        <v>711</v>
      </c>
      <c r="B151" s="2" t="s">
        <v>712</v>
      </c>
      <c r="C151" s="2" t="s">
        <v>710</v>
      </c>
      <c r="D151" s="2" t="s">
        <v>704</v>
      </c>
      <c r="E151" s="19">
        <f t="shared" si="6"/>
        <v>0</v>
      </c>
      <c r="AZ151" s="3">
        <f t="shared" si="7"/>
        <v>0</v>
      </c>
      <c r="BA151" s="19">
        <f t="shared" si="8"/>
        <v>0</v>
      </c>
    </row>
    <row r="152" spans="1:53" ht="50.25" customHeight="1">
      <c r="A152" s="2" t="s">
        <v>705</v>
      </c>
      <c r="B152" s="2" t="s">
        <v>706</v>
      </c>
      <c r="C152" s="2" t="s">
        <v>703</v>
      </c>
      <c r="D152" s="2" t="s">
        <v>704</v>
      </c>
      <c r="E152" s="19">
        <f t="shared" si="6"/>
        <v>0</v>
      </c>
      <c r="AZ152" s="3">
        <f t="shared" si="7"/>
        <v>0</v>
      </c>
      <c r="BA152" s="19">
        <f t="shared" si="8"/>
        <v>0</v>
      </c>
    </row>
    <row r="153" spans="1:53" ht="50.25" customHeight="1">
      <c r="A153" s="2" t="s">
        <v>695</v>
      </c>
      <c r="B153" s="2" t="s">
        <v>696</v>
      </c>
      <c r="C153" s="2" t="s">
        <v>697</v>
      </c>
      <c r="D153" s="2"/>
      <c r="E153" s="19">
        <f t="shared" si="6"/>
        <v>0</v>
      </c>
      <c r="AZ153" s="3">
        <f t="shared" si="7"/>
        <v>0</v>
      </c>
      <c r="BA153" s="19">
        <f t="shared" si="8"/>
        <v>0</v>
      </c>
    </row>
    <row r="154" spans="1:53" ht="50.25" customHeight="1">
      <c r="A154" s="2" t="s">
        <v>688</v>
      </c>
      <c r="B154" s="2" t="s">
        <v>689</v>
      </c>
      <c r="C154" s="2" t="s">
        <v>690</v>
      </c>
      <c r="D154" s="2" t="s">
        <v>41</v>
      </c>
      <c r="E154" s="19">
        <f t="shared" si="6"/>
        <v>0</v>
      </c>
      <c r="AZ154" s="3">
        <f t="shared" si="7"/>
        <v>0</v>
      </c>
      <c r="BA154" s="19">
        <f t="shared" si="8"/>
        <v>0</v>
      </c>
    </row>
    <row r="155" spans="1:53" ht="50.25" customHeight="1">
      <c r="A155" s="2" t="s">
        <v>681</v>
      </c>
      <c r="B155" s="2" t="s">
        <v>682</v>
      </c>
      <c r="C155" s="2" t="s">
        <v>683</v>
      </c>
      <c r="D155" s="2" t="s">
        <v>684</v>
      </c>
      <c r="E155" s="19">
        <f t="shared" si="6"/>
        <v>0</v>
      </c>
      <c r="AZ155" s="3">
        <f t="shared" si="7"/>
        <v>0</v>
      </c>
      <c r="BA155" s="19">
        <f t="shared" si="8"/>
        <v>0</v>
      </c>
    </row>
    <row r="156" spans="1:53" ht="50.25" customHeight="1">
      <c r="A156" s="2" t="s">
        <v>676</v>
      </c>
      <c r="B156" s="2" t="s">
        <v>677</v>
      </c>
      <c r="C156" s="2" t="s">
        <v>592</v>
      </c>
      <c r="D156" s="2" t="s">
        <v>54</v>
      </c>
      <c r="E156" s="19">
        <f t="shared" si="6"/>
        <v>0</v>
      </c>
      <c r="AZ156" s="3">
        <f t="shared" si="7"/>
        <v>0</v>
      </c>
      <c r="BA156" s="19">
        <f t="shared" si="8"/>
        <v>0</v>
      </c>
    </row>
    <row r="157" spans="1:53" ht="50.25" customHeight="1">
      <c r="A157" s="2" t="s">
        <v>673</v>
      </c>
      <c r="B157" s="2" t="s">
        <v>674</v>
      </c>
      <c r="C157" s="2" t="s">
        <v>675</v>
      </c>
      <c r="D157" s="2" t="s">
        <v>178</v>
      </c>
      <c r="E157" s="19">
        <f t="shared" si="6"/>
        <v>0</v>
      </c>
      <c r="AZ157" s="3">
        <f t="shared" si="7"/>
        <v>0</v>
      </c>
      <c r="BA157" s="19">
        <f t="shared" si="8"/>
        <v>0</v>
      </c>
    </row>
    <row r="158" spans="1:53" ht="50.25" customHeight="1">
      <c r="A158" s="2" t="s">
        <v>670</v>
      </c>
      <c r="B158" s="2" t="s">
        <v>671</v>
      </c>
      <c r="C158" s="2" t="s">
        <v>672</v>
      </c>
      <c r="D158" s="2" t="s">
        <v>166</v>
      </c>
      <c r="E158" s="19">
        <f t="shared" si="6"/>
        <v>0</v>
      </c>
      <c r="AZ158" s="3">
        <f t="shared" si="7"/>
        <v>0</v>
      </c>
      <c r="BA158" s="19">
        <f t="shared" si="8"/>
        <v>0</v>
      </c>
    </row>
    <row r="159" spans="1:53" ht="50.25" customHeight="1">
      <c r="A159" s="2" t="s">
        <v>668</v>
      </c>
      <c r="B159" s="2" t="s">
        <v>669</v>
      </c>
      <c r="C159" s="2" t="s">
        <v>484</v>
      </c>
      <c r="D159" s="2" t="s">
        <v>98</v>
      </c>
      <c r="E159" s="19">
        <f t="shared" si="6"/>
        <v>0</v>
      </c>
      <c r="AZ159" s="3">
        <f t="shared" si="7"/>
        <v>0</v>
      </c>
      <c r="BA159" s="19">
        <f t="shared" si="8"/>
        <v>0</v>
      </c>
    </row>
    <row r="160" spans="1:53" ht="50.25" customHeight="1">
      <c r="A160" s="2" t="s">
        <v>660</v>
      </c>
      <c r="B160" s="2" t="s">
        <v>661</v>
      </c>
      <c r="C160" s="2" t="s">
        <v>662</v>
      </c>
      <c r="D160" s="2" t="s">
        <v>560</v>
      </c>
      <c r="E160" s="19">
        <f t="shared" si="6"/>
        <v>0</v>
      </c>
      <c r="AZ160" s="3">
        <f t="shared" si="7"/>
        <v>0</v>
      </c>
      <c r="BA160" s="19">
        <f t="shared" si="8"/>
        <v>0</v>
      </c>
    </row>
    <row r="161" spans="1:53" ht="50.25" customHeight="1">
      <c r="A161" s="2" t="s">
        <v>658</v>
      </c>
      <c r="B161" s="2" t="s">
        <v>659</v>
      </c>
      <c r="C161" s="2" t="s">
        <v>93</v>
      </c>
      <c r="D161" s="2" t="s">
        <v>54</v>
      </c>
      <c r="E161" s="19">
        <f t="shared" si="6"/>
        <v>0</v>
      </c>
      <c r="AZ161" s="3">
        <f t="shared" si="7"/>
        <v>0</v>
      </c>
      <c r="BA161" s="19">
        <f t="shared" si="8"/>
        <v>0</v>
      </c>
    </row>
    <row r="162" spans="1:53" ht="50.25" customHeight="1">
      <c r="A162" s="2" t="s">
        <v>655</v>
      </c>
      <c r="B162" s="2" t="s">
        <v>656</v>
      </c>
      <c r="C162" s="2" t="s">
        <v>657</v>
      </c>
      <c r="D162" s="2" t="s">
        <v>54</v>
      </c>
      <c r="E162" s="19">
        <f t="shared" si="6"/>
        <v>0</v>
      </c>
      <c r="AZ162" s="3">
        <f t="shared" si="7"/>
        <v>0</v>
      </c>
      <c r="BA162" s="19">
        <f t="shared" si="8"/>
        <v>0</v>
      </c>
    </row>
    <row r="163" spans="1:53" ht="50.25" customHeight="1">
      <c r="A163" s="2" t="s">
        <v>632</v>
      </c>
      <c r="B163" s="2" t="s">
        <v>633</v>
      </c>
      <c r="C163" s="2" t="s">
        <v>634</v>
      </c>
      <c r="D163" s="2" t="s">
        <v>45</v>
      </c>
      <c r="E163" s="19">
        <f t="shared" si="6"/>
        <v>0</v>
      </c>
      <c r="AZ163" s="3">
        <f t="shared" si="7"/>
        <v>0</v>
      </c>
      <c r="BA163" s="19">
        <f t="shared" si="8"/>
        <v>0</v>
      </c>
    </row>
    <row r="164" spans="1:53" ht="50.25" customHeight="1">
      <c r="A164" s="2" t="s">
        <v>624</v>
      </c>
      <c r="B164" s="2" t="s">
        <v>625</v>
      </c>
      <c r="C164" s="2" t="s">
        <v>626</v>
      </c>
      <c r="D164" s="2" t="s">
        <v>215</v>
      </c>
      <c r="E164" s="19">
        <f t="shared" si="6"/>
        <v>0</v>
      </c>
      <c r="AZ164" s="3">
        <f t="shared" si="7"/>
        <v>0</v>
      </c>
      <c r="BA164" s="19">
        <f t="shared" si="8"/>
        <v>0</v>
      </c>
    </row>
    <row r="165" spans="1:53" ht="50.25" customHeight="1">
      <c r="A165" s="2" t="s">
        <v>621</v>
      </c>
      <c r="B165" s="2" t="s">
        <v>622</v>
      </c>
      <c r="C165" s="2" t="s">
        <v>623</v>
      </c>
      <c r="D165" s="2" t="s">
        <v>253</v>
      </c>
      <c r="E165" s="19">
        <f t="shared" si="6"/>
        <v>0</v>
      </c>
      <c r="AZ165" s="3">
        <f t="shared" si="7"/>
        <v>0</v>
      </c>
      <c r="BA165" s="19">
        <f t="shared" si="8"/>
        <v>0</v>
      </c>
    </row>
    <row r="166" spans="1:53" ht="50.25" customHeight="1">
      <c r="A166" s="2" t="s">
        <v>602</v>
      </c>
      <c r="B166" s="2" t="s">
        <v>603</v>
      </c>
      <c r="C166" s="2" t="s">
        <v>604</v>
      </c>
      <c r="D166" s="2"/>
      <c r="E166" s="19">
        <f t="shared" si="6"/>
        <v>0</v>
      </c>
      <c r="AZ166" s="3">
        <f t="shared" si="7"/>
        <v>0</v>
      </c>
      <c r="BA166" s="19">
        <f t="shared" si="8"/>
        <v>0</v>
      </c>
    </row>
    <row r="167" spans="1:53" ht="50.25" customHeight="1">
      <c r="A167" s="2" t="s">
        <v>596</v>
      </c>
      <c r="B167" s="2" t="s">
        <v>597</v>
      </c>
      <c r="C167" s="2" t="s">
        <v>598</v>
      </c>
      <c r="D167" s="2"/>
      <c r="E167" s="19">
        <f t="shared" si="6"/>
        <v>0</v>
      </c>
      <c r="AZ167" s="3">
        <f t="shared" si="7"/>
        <v>0</v>
      </c>
      <c r="BA167" s="19">
        <f t="shared" si="8"/>
        <v>0</v>
      </c>
    </row>
    <row r="168" spans="1:53" ht="50.25" customHeight="1">
      <c r="A168" s="2" t="s">
        <v>590</v>
      </c>
      <c r="B168" s="2" t="s">
        <v>591</v>
      </c>
      <c r="C168" s="2" t="s">
        <v>592</v>
      </c>
      <c r="D168" s="2" t="s">
        <v>54</v>
      </c>
      <c r="E168" s="19">
        <f t="shared" si="6"/>
        <v>0</v>
      </c>
      <c r="AZ168" s="3">
        <f t="shared" si="7"/>
        <v>0</v>
      </c>
      <c r="BA168" s="19">
        <f t="shared" si="8"/>
        <v>0</v>
      </c>
    </row>
    <row r="169" spans="1:53" ht="50.25" customHeight="1">
      <c r="A169" s="2" t="s">
        <v>564</v>
      </c>
      <c r="B169" s="2" t="s">
        <v>565</v>
      </c>
      <c r="C169" s="2" t="s">
        <v>411</v>
      </c>
      <c r="D169" s="2" t="s">
        <v>552</v>
      </c>
      <c r="E169" s="19">
        <f t="shared" si="6"/>
        <v>0</v>
      </c>
      <c r="AZ169" s="3">
        <f t="shared" si="7"/>
        <v>0</v>
      </c>
      <c r="BA169" s="19">
        <f t="shared" si="8"/>
        <v>0</v>
      </c>
    </row>
    <row r="170" spans="1:53" ht="50.25" customHeight="1">
      <c r="A170" s="2" t="s">
        <v>553</v>
      </c>
      <c r="B170" s="2" t="s">
        <v>554</v>
      </c>
      <c r="C170" s="2" t="s">
        <v>555</v>
      </c>
      <c r="D170" s="2" t="s">
        <v>556</v>
      </c>
      <c r="E170" s="19">
        <f t="shared" si="6"/>
        <v>0</v>
      </c>
      <c r="AZ170" s="3">
        <f t="shared" si="7"/>
        <v>0</v>
      </c>
      <c r="BA170" s="19">
        <f t="shared" si="8"/>
        <v>0</v>
      </c>
    </row>
    <row r="171" spans="1:53" ht="50.25" customHeight="1">
      <c r="A171" s="2" t="s">
        <v>550</v>
      </c>
      <c r="B171" s="2" t="s">
        <v>551</v>
      </c>
      <c r="C171" s="2" t="s">
        <v>411</v>
      </c>
      <c r="D171" s="2" t="s">
        <v>552</v>
      </c>
      <c r="E171" s="19">
        <f t="shared" si="6"/>
        <v>0</v>
      </c>
      <c r="AZ171" s="3">
        <f t="shared" si="7"/>
        <v>0</v>
      </c>
      <c r="BA171" s="19">
        <f t="shared" si="8"/>
        <v>0</v>
      </c>
    </row>
    <row r="172" spans="1:53" ht="50.25" customHeight="1">
      <c r="A172" s="2" t="s">
        <v>527</v>
      </c>
      <c r="B172" s="2" t="s">
        <v>528</v>
      </c>
      <c r="C172" s="2" t="s">
        <v>529</v>
      </c>
      <c r="D172" s="2" t="s">
        <v>54</v>
      </c>
      <c r="E172" s="19">
        <f t="shared" si="6"/>
        <v>0</v>
      </c>
      <c r="AZ172" s="3">
        <f t="shared" si="7"/>
        <v>0</v>
      </c>
      <c r="BA172" s="19">
        <f t="shared" si="8"/>
        <v>0</v>
      </c>
    </row>
    <row r="173" spans="1:53" ht="50.25" customHeight="1">
      <c r="A173" s="2" t="s">
        <v>524</v>
      </c>
      <c r="B173" s="2" t="s">
        <v>525</v>
      </c>
      <c r="C173" s="2" t="s">
        <v>526</v>
      </c>
      <c r="D173" s="2" t="s">
        <v>253</v>
      </c>
      <c r="E173" s="19">
        <f t="shared" si="6"/>
        <v>0</v>
      </c>
      <c r="AZ173" s="3">
        <f t="shared" si="7"/>
        <v>0</v>
      </c>
      <c r="BA173" s="19">
        <f t="shared" si="8"/>
        <v>0</v>
      </c>
    </row>
    <row r="174" spans="1:53" ht="50.25" customHeight="1">
      <c r="A174" s="2" t="s">
        <v>508</v>
      </c>
      <c r="B174" s="2" t="s">
        <v>509</v>
      </c>
      <c r="C174" s="2" t="s">
        <v>510</v>
      </c>
      <c r="D174" s="2" t="s">
        <v>511</v>
      </c>
      <c r="E174" s="19">
        <f t="shared" si="6"/>
        <v>0</v>
      </c>
      <c r="AZ174" s="3">
        <f t="shared" si="7"/>
        <v>0</v>
      </c>
      <c r="BA174" s="19">
        <f t="shared" si="8"/>
        <v>0</v>
      </c>
    </row>
    <row r="175" spans="1:53" ht="50.25" customHeight="1">
      <c r="A175" s="2" t="s">
        <v>502</v>
      </c>
      <c r="B175" s="2" t="s">
        <v>503</v>
      </c>
      <c r="C175" s="2" t="s">
        <v>504</v>
      </c>
      <c r="D175" s="2" t="s">
        <v>479</v>
      </c>
      <c r="E175" s="19">
        <f t="shared" si="6"/>
        <v>0</v>
      </c>
      <c r="AZ175" s="3">
        <f t="shared" si="7"/>
        <v>0</v>
      </c>
      <c r="BA175" s="19">
        <f t="shared" si="8"/>
        <v>0</v>
      </c>
    </row>
    <row r="176" spans="1:53" ht="50.25" customHeight="1">
      <c r="A176" s="2" t="s">
        <v>498</v>
      </c>
      <c r="B176" s="2" t="s">
        <v>499</v>
      </c>
      <c r="C176" s="2" t="s">
        <v>500</v>
      </c>
      <c r="D176" s="2" t="s">
        <v>501</v>
      </c>
      <c r="E176" s="19">
        <f t="shared" si="6"/>
        <v>0</v>
      </c>
      <c r="AZ176" s="3">
        <f t="shared" si="7"/>
        <v>0</v>
      </c>
      <c r="BA176" s="19">
        <f t="shared" si="8"/>
        <v>0</v>
      </c>
    </row>
    <row r="177" spans="1:53" ht="50.25" customHeight="1">
      <c r="A177" s="2" t="s">
        <v>485</v>
      </c>
      <c r="B177" s="2" t="s">
        <v>486</v>
      </c>
      <c r="C177" s="2" t="s">
        <v>487</v>
      </c>
      <c r="D177" s="2" t="s">
        <v>392</v>
      </c>
      <c r="E177" s="19">
        <f t="shared" si="6"/>
        <v>0</v>
      </c>
      <c r="AZ177" s="3">
        <f t="shared" si="7"/>
        <v>0</v>
      </c>
      <c r="BA177" s="19">
        <f t="shared" si="8"/>
        <v>0</v>
      </c>
    </row>
    <row r="178" spans="1:53" ht="50.25" customHeight="1">
      <c r="A178" s="2" t="s">
        <v>482</v>
      </c>
      <c r="B178" s="2" t="s">
        <v>483</v>
      </c>
      <c r="C178" s="2" t="s">
        <v>484</v>
      </c>
      <c r="D178" s="2" t="s">
        <v>98</v>
      </c>
      <c r="E178" s="19">
        <f t="shared" si="6"/>
        <v>0</v>
      </c>
      <c r="AZ178" s="3">
        <f t="shared" si="7"/>
        <v>0</v>
      </c>
      <c r="BA178" s="19">
        <f t="shared" si="8"/>
        <v>0</v>
      </c>
    </row>
    <row r="179" spans="1:53" ht="50.25" customHeight="1">
      <c r="A179" s="2" t="s">
        <v>476</v>
      </c>
      <c r="B179" s="2" t="s">
        <v>477</v>
      </c>
      <c r="C179" s="2" t="s">
        <v>478</v>
      </c>
      <c r="D179" s="2" t="s">
        <v>479</v>
      </c>
      <c r="E179" s="19">
        <f t="shared" si="6"/>
        <v>0</v>
      </c>
      <c r="AZ179" s="3">
        <f t="shared" si="7"/>
        <v>0</v>
      </c>
      <c r="BA179" s="19">
        <f t="shared" si="8"/>
        <v>0</v>
      </c>
    </row>
    <row r="180" spans="1:53" ht="50.25" customHeight="1">
      <c r="A180" s="2" t="s">
        <v>472</v>
      </c>
      <c r="B180" s="2" t="s">
        <v>473</v>
      </c>
      <c r="C180" s="2" t="s">
        <v>474</v>
      </c>
      <c r="D180" s="2" t="s">
        <v>475</v>
      </c>
      <c r="E180" s="19">
        <f t="shared" si="6"/>
        <v>0</v>
      </c>
      <c r="AZ180" s="3">
        <f t="shared" si="7"/>
        <v>0</v>
      </c>
      <c r="BA180" s="19">
        <f t="shared" si="8"/>
        <v>0</v>
      </c>
    </row>
    <row r="181" spans="1:53" ht="50.25" customHeight="1">
      <c r="A181" s="2" t="s">
        <v>467</v>
      </c>
      <c r="B181" s="2" t="s">
        <v>468</v>
      </c>
      <c r="C181" s="2" t="s">
        <v>466</v>
      </c>
      <c r="D181" s="2" t="s">
        <v>173</v>
      </c>
      <c r="E181" s="19">
        <f t="shared" si="6"/>
        <v>0</v>
      </c>
      <c r="AZ181" s="3">
        <f t="shared" si="7"/>
        <v>0</v>
      </c>
      <c r="BA181" s="19">
        <f t="shared" si="8"/>
        <v>0</v>
      </c>
    </row>
    <row r="182" spans="1:53" ht="50.25" customHeight="1">
      <c r="A182" s="2" t="s">
        <v>464</v>
      </c>
      <c r="B182" s="2" t="s">
        <v>465</v>
      </c>
      <c r="C182" s="2" t="s">
        <v>466</v>
      </c>
      <c r="D182" s="2" t="s">
        <v>173</v>
      </c>
      <c r="E182" s="19">
        <f t="shared" si="6"/>
        <v>0</v>
      </c>
      <c r="AZ182" s="3">
        <f t="shared" si="7"/>
        <v>0</v>
      </c>
      <c r="BA182" s="19">
        <f t="shared" si="8"/>
        <v>0</v>
      </c>
    </row>
    <row r="183" spans="1:53" ht="50.25" customHeight="1">
      <c r="A183" s="2" t="s">
        <v>451</v>
      </c>
      <c r="B183" s="2" t="s">
        <v>452</v>
      </c>
      <c r="C183" s="2" t="s">
        <v>453</v>
      </c>
      <c r="D183" s="2" t="s">
        <v>98</v>
      </c>
      <c r="E183" s="19">
        <f t="shared" si="6"/>
        <v>0</v>
      </c>
      <c r="AZ183" s="3">
        <f t="shared" si="7"/>
        <v>0</v>
      </c>
      <c r="BA183" s="19">
        <f t="shared" si="8"/>
        <v>0</v>
      </c>
    </row>
    <row r="184" spans="1:53" ht="50.25" customHeight="1">
      <c r="A184" s="2" t="s">
        <v>448</v>
      </c>
      <c r="B184" s="2" t="s">
        <v>449</v>
      </c>
      <c r="C184" s="2" t="s">
        <v>450</v>
      </c>
      <c r="D184" s="2" t="s">
        <v>54</v>
      </c>
      <c r="E184" s="19">
        <f t="shared" si="6"/>
        <v>0</v>
      </c>
      <c r="AZ184" s="3">
        <f t="shared" si="7"/>
        <v>0</v>
      </c>
      <c r="BA184" s="19">
        <f t="shared" si="8"/>
        <v>0</v>
      </c>
    </row>
    <row r="185" spans="1:53" ht="50.25" customHeight="1">
      <c r="A185" s="2" t="s">
        <v>446</v>
      </c>
      <c r="B185" s="2" t="s">
        <v>447</v>
      </c>
      <c r="C185" s="2" t="s">
        <v>269</v>
      </c>
      <c r="D185" s="2" t="s">
        <v>54</v>
      </c>
      <c r="E185" s="19">
        <f t="shared" si="6"/>
        <v>0</v>
      </c>
      <c r="AZ185" s="3">
        <f t="shared" si="7"/>
        <v>0</v>
      </c>
      <c r="BA185" s="19">
        <f t="shared" si="8"/>
        <v>0</v>
      </c>
    </row>
    <row r="186" spans="1:53" ht="50.25" customHeight="1">
      <c r="A186" s="2" t="s">
        <v>432</v>
      </c>
      <c r="B186" s="2" t="s">
        <v>433</v>
      </c>
      <c r="C186" s="2" t="s">
        <v>434</v>
      </c>
      <c r="D186" s="2" t="s">
        <v>392</v>
      </c>
      <c r="E186" s="19">
        <f t="shared" si="6"/>
        <v>0</v>
      </c>
      <c r="AZ186" s="3">
        <f t="shared" si="7"/>
        <v>0</v>
      </c>
      <c r="BA186" s="19">
        <f t="shared" si="8"/>
        <v>0</v>
      </c>
    </row>
    <row r="187" spans="1:53" ht="50.25" customHeight="1">
      <c r="A187" s="2" t="s">
        <v>424</v>
      </c>
      <c r="B187" s="2" t="s">
        <v>425</v>
      </c>
      <c r="C187" s="2" t="s">
        <v>426</v>
      </c>
      <c r="D187" s="2" t="s">
        <v>54</v>
      </c>
      <c r="E187" s="19">
        <f t="shared" si="6"/>
        <v>0</v>
      </c>
      <c r="AZ187" s="3">
        <f t="shared" si="7"/>
        <v>0</v>
      </c>
      <c r="BA187" s="19">
        <f t="shared" si="8"/>
        <v>0</v>
      </c>
    </row>
    <row r="188" spans="1:53" ht="50.25" customHeight="1">
      <c r="A188" s="2" t="s">
        <v>405</v>
      </c>
      <c r="B188" s="2" t="s">
        <v>406</v>
      </c>
      <c r="C188" s="2" t="s">
        <v>407</v>
      </c>
      <c r="D188" s="2" t="s">
        <v>253</v>
      </c>
      <c r="E188" s="19">
        <f t="shared" si="6"/>
        <v>0</v>
      </c>
      <c r="AZ188" s="3">
        <f t="shared" si="7"/>
        <v>0</v>
      </c>
      <c r="BA188" s="19">
        <f t="shared" si="8"/>
        <v>0</v>
      </c>
    </row>
    <row r="189" spans="1:53" ht="50.25" customHeight="1">
      <c r="A189" s="2" t="s">
        <v>400</v>
      </c>
      <c r="B189" s="2" t="s">
        <v>401</v>
      </c>
      <c r="C189" s="2" t="s">
        <v>402</v>
      </c>
      <c r="D189" s="2" t="s">
        <v>253</v>
      </c>
      <c r="E189" s="19">
        <f t="shared" si="6"/>
        <v>0</v>
      </c>
      <c r="AZ189" s="3">
        <f t="shared" si="7"/>
        <v>0</v>
      </c>
      <c r="BA189" s="19">
        <f t="shared" si="8"/>
        <v>0</v>
      </c>
    </row>
    <row r="190" spans="1:53" ht="50.25" customHeight="1">
      <c r="A190" s="2" t="s">
        <v>396</v>
      </c>
      <c r="B190" s="2" t="s">
        <v>397</v>
      </c>
      <c r="C190" s="2" t="s">
        <v>398</v>
      </c>
      <c r="D190" s="2" t="s">
        <v>399</v>
      </c>
      <c r="E190" s="19">
        <f t="shared" si="6"/>
        <v>0</v>
      </c>
      <c r="AZ190" s="3">
        <f t="shared" si="7"/>
        <v>0</v>
      </c>
      <c r="BA190" s="19">
        <f t="shared" si="8"/>
        <v>0</v>
      </c>
    </row>
    <row r="191" spans="1:53" ht="50.25" customHeight="1">
      <c r="A191" s="2" t="s">
        <v>383</v>
      </c>
      <c r="B191" s="2" t="s">
        <v>384</v>
      </c>
      <c r="C191" s="2" t="s">
        <v>385</v>
      </c>
      <c r="D191" s="2" t="s">
        <v>54</v>
      </c>
      <c r="E191" s="19">
        <f t="shared" si="6"/>
        <v>0</v>
      </c>
      <c r="AZ191" s="3">
        <f t="shared" si="7"/>
        <v>0</v>
      </c>
      <c r="BA191" s="19">
        <f t="shared" si="8"/>
        <v>0</v>
      </c>
    </row>
    <row r="192" spans="1:53" ht="50.25" customHeight="1">
      <c r="A192" s="2" t="s">
        <v>374</v>
      </c>
      <c r="B192" s="2" t="s">
        <v>375</v>
      </c>
      <c r="C192" s="2" t="s">
        <v>376</v>
      </c>
      <c r="D192" s="2" t="s">
        <v>54</v>
      </c>
      <c r="E192" s="19">
        <f t="shared" si="6"/>
        <v>0</v>
      </c>
      <c r="AZ192" s="3">
        <f t="shared" si="7"/>
        <v>0</v>
      </c>
      <c r="BA192" s="19">
        <f t="shared" si="8"/>
        <v>0</v>
      </c>
    </row>
    <row r="193" spans="1:53" ht="50.25" customHeight="1">
      <c r="A193" s="2" t="s">
        <v>362</v>
      </c>
      <c r="B193" s="2" t="s">
        <v>363</v>
      </c>
      <c r="C193" s="2" t="s">
        <v>364</v>
      </c>
      <c r="D193" s="2" t="s">
        <v>54</v>
      </c>
      <c r="E193" s="19">
        <f t="shared" si="6"/>
        <v>0</v>
      </c>
      <c r="AZ193" s="3">
        <f t="shared" si="7"/>
        <v>0</v>
      </c>
      <c r="BA193" s="19">
        <f t="shared" si="8"/>
        <v>0</v>
      </c>
    </row>
    <row r="194" spans="1:53" ht="50.25" customHeight="1">
      <c r="A194" s="2" t="s">
        <v>346</v>
      </c>
      <c r="B194" s="2" t="s">
        <v>347</v>
      </c>
      <c r="C194" s="2" t="s">
        <v>348</v>
      </c>
      <c r="D194" s="2" t="s">
        <v>54</v>
      </c>
      <c r="E194" s="19">
        <f aca="true" t="shared" si="9" ref="E194:E221">AR194+BA194</f>
        <v>0</v>
      </c>
      <c r="AZ194" s="3">
        <f aca="true" t="shared" si="10" ref="AZ194:AZ221">ROUND((AW194+AX194+AY194)/3,2)</f>
        <v>0</v>
      </c>
      <c r="BA194" s="19">
        <f aca="true" t="shared" si="11" ref="BA194:BA221">AV194+AZ194</f>
        <v>0</v>
      </c>
    </row>
    <row r="195" spans="1:53" ht="50.25" customHeight="1">
      <c r="A195" s="2" t="s">
        <v>42</v>
      </c>
      <c r="B195" s="2" t="s">
        <v>43</v>
      </c>
      <c r="C195" s="2" t="s">
        <v>44</v>
      </c>
      <c r="D195" s="2" t="s">
        <v>45</v>
      </c>
      <c r="E195" s="19">
        <f t="shared" si="9"/>
        <v>0</v>
      </c>
      <c r="AZ195" s="3">
        <f t="shared" si="10"/>
        <v>0</v>
      </c>
      <c r="BA195" s="19">
        <f t="shared" si="11"/>
        <v>0</v>
      </c>
    </row>
    <row r="196" spans="1:53" ht="50.25" customHeight="1">
      <c r="A196" s="2" t="s">
        <v>303</v>
      </c>
      <c r="B196" s="2" t="s">
        <v>304</v>
      </c>
      <c r="C196" s="2" t="s">
        <v>305</v>
      </c>
      <c r="D196" s="2" t="s">
        <v>306</v>
      </c>
      <c r="E196" s="19">
        <f t="shared" si="9"/>
        <v>0</v>
      </c>
      <c r="AZ196" s="3">
        <f t="shared" si="10"/>
        <v>0</v>
      </c>
      <c r="BA196" s="19">
        <f t="shared" si="11"/>
        <v>0</v>
      </c>
    </row>
    <row r="197" spans="1:53" ht="50.25" customHeight="1">
      <c r="A197" s="2" t="s">
        <v>288</v>
      </c>
      <c r="B197" s="2" t="s">
        <v>289</v>
      </c>
      <c r="C197" s="2" t="s">
        <v>290</v>
      </c>
      <c r="D197" s="2" t="s">
        <v>66</v>
      </c>
      <c r="E197" s="19">
        <f t="shared" si="9"/>
        <v>0</v>
      </c>
      <c r="AZ197" s="3">
        <f t="shared" si="10"/>
        <v>0</v>
      </c>
      <c r="BA197" s="19">
        <f t="shared" si="11"/>
        <v>0</v>
      </c>
    </row>
    <row r="198" spans="1:53" ht="50.25" customHeight="1">
      <c r="A198" s="2" t="s">
        <v>280</v>
      </c>
      <c r="B198" s="2" t="s">
        <v>281</v>
      </c>
      <c r="C198" s="2" t="s">
        <v>282</v>
      </c>
      <c r="D198" s="2" t="s">
        <v>54</v>
      </c>
      <c r="E198" s="19">
        <f t="shared" si="9"/>
        <v>0</v>
      </c>
      <c r="AZ198" s="3">
        <f t="shared" si="10"/>
        <v>0</v>
      </c>
      <c r="BA198" s="19">
        <f t="shared" si="11"/>
        <v>0</v>
      </c>
    </row>
    <row r="199" spans="1:53" ht="50.25" customHeight="1">
      <c r="A199" s="2" t="s">
        <v>277</v>
      </c>
      <c r="B199" s="2" t="s">
        <v>278</v>
      </c>
      <c r="C199" s="2" t="s">
        <v>279</v>
      </c>
      <c r="D199" s="2"/>
      <c r="E199" s="19">
        <f t="shared" si="9"/>
        <v>0</v>
      </c>
      <c r="L199" s="6"/>
      <c r="M199" s="15"/>
      <c r="AZ199" s="3">
        <f t="shared" si="10"/>
        <v>0</v>
      </c>
      <c r="BA199" s="19">
        <f t="shared" si="11"/>
        <v>0</v>
      </c>
    </row>
    <row r="200" spans="1:53" ht="50.25" customHeight="1">
      <c r="A200" s="2" t="s">
        <v>254</v>
      </c>
      <c r="B200" s="2" t="s">
        <v>255</v>
      </c>
      <c r="C200" s="2" t="s">
        <v>256</v>
      </c>
      <c r="D200" s="2" t="s">
        <v>98</v>
      </c>
      <c r="E200" s="19">
        <f t="shared" si="9"/>
        <v>0</v>
      </c>
      <c r="AZ200" s="3">
        <f t="shared" si="10"/>
        <v>0</v>
      </c>
      <c r="BA200" s="19">
        <f t="shared" si="11"/>
        <v>0</v>
      </c>
    </row>
    <row r="201" spans="1:53" ht="50.25" customHeight="1">
      <c r="A201" s="2" t="s">
        <v>239</v>
      </c>
      <c r="B201" s="2" t="s">
        <v>240</v>
      </c>
      <c r="C201" s="2" t="s">
        <v>241</v>
      </c>
      <c r="D201" s="2" t="s">
        <v>191</v>
      </c>
      <c r="E201" s="19">
        <f t="shared" si="9"/>
        <v>0</v>
      </c>
      <c r="AZ201" s="3">
        <f t="shared" si="10"/>
        <v>0</v>
      </c>
      <c r="BA201" s="19">
        <f t="shared" si="11"/>
        <v>0</v>
      </c>
    </row>
    <row r="202" spans="1:53" ht="50.25" customHeight="1">
      <c r="A202" s="2" t="s">
        <v>237</v>
      </c>
      <c r="B202" s="2" t="s">
        <v>238</v>
      </c>
      <c r="C202" s="2" t="s">
        <v>236</v>
      </c>
      <c r="D202" s="2" t="s">
        <v>54</v>
      </c>
      <c r="E202" s="19">
        <f t="shared" si="9"/>
        <v>0</v>
      </c>
      <c r="AZ202" s="3">
        <f t="shared" si="10"/>
        <v>0</v>
      </c>
      <c r="BA202" s="19">
        <f t="shared" si="11"/>
        <v>0</v>
      </c>
    </row>
    <row r="203" spans="1:53" ht="50.25" customHeight="1">
      <c r="A203" s="2" t="s">
        <v>228</v>
      </c>
      <c r="B203" s="2" t="s">
        <v>230</v>
      </c>
      <c r="C203" s="2" t="s">
        <v>231</v>
      </c>
      <c r="D203" s="2" t="s">
        <v>232</v>
      </c>
      <c r="E203" s="19">
        <f t="shared" si="9"/>
        <v>0</v>
      </c>
      <c r="F203" s="2" t="s">
        <v>59</v>
      </c>
      <c r="H203" s="5" t="s">
        <v>229</v>
      </c>
      <c r="AZ203" s="3">
        <f t="shared" si="10"/>
        <v>0</v>
      </c>
      <c r="BA203" s="19">
        <f t="shared" si="11"/>
        <v>0</v>
      </c>
    </row>
    <row r="204" spans="1:53" ht="50.25" customHeight="1">
      <c r="A204" s="2" t="s">
        <v>225</v>
      </c>
      <c r="B204" s="2" t="s">
        <v>226</v>
      </c>
      <c r="C204" s="2" t="s">
        <v>227</v>
      </c>
      <c r="D204" s="2" t="s">
        <v>119</v>
      </c>
      <c r="E204" s="19">
        <f t="shared" si="9"/>
        <v>0</v>
      </c>
      <c r="AZ204" s="3">
        <f t="shared" si="10"/>
        <v>0</v>
      </c>
      <c r="BA204" s="19">
        <f t="shared" si="11"/>
        <v>0</v>
      </c>
    </row>
    <row r="205" spans="1:53" ht="50.25" customHeight="1">
      <c r="A205" s="2" t="s">
        <v>222</v>
      </c>
      <c r="B205" s="2" t="s">
        <v>223</v>
      </c>
      <c r="C205" s="2" t="s">
        <v>224</v>
      </c>
      <c r="D205" s="2"/>
      <c r="E205" s="19">
        <f t="shared" si="9"/>
        <v>0</v>
      </c>
      <c r="AZ205" s="3">
        <f t="shared" si="10"/>
        <v>0</v>
      </c>
      <c r="BA205" s="19">
        <f t="shared" si="11"/>
        <v>0</v>
      </c>
    </row>
    <row r="206" spans="1:53" ht="50.25" customHeight="1">
      <c r="A206" s="2" t="s">
        <v>195</v>
      </c>
      <c r="B206" s="2" t="s">
        <v>196</v>
      </c>
      <c r="C206" s="2" t="s">
        <v>197</v>
      </c>
      <c r="D206" s="2" t="s">
        <v>161</v>
      </c>
      <c r="E206" s="19">
        <f t="shared" si="9"/>
        <v>0</v>
      </c>
      <c r="AZ206" s="3">
        <f t="shared" si="10"/>
        <v>0</v>
      </c>
      <c r="BA206" s="19">
        <f t="shared" si="11"/>
        <v>0</v>
      </c>
    </row>
    <row r="207" spans="1:53" ht="50.25" customHeight="1">
      <c r="A207" s="2" t="s">
        <v>188</v>
      </c>
      <c r="B207" s="2" t="s">
        <v>189</v>
      </c>
      <c r="C207" s="2" t="s">
        <v>190</v>
      </c>
      <c r="D207" s="2" t="s">
        <v>191</v>
      </c>
      <c r="E207" s="19">
        <f t="shared" si="9"/>
        <v>0</v>
      </c>
      <c r="AZ207" s="3">
        <f t="shared" si="10"/>
        <v>0</v>
      </c>
      <c r="BA207" s="19">
        <f t="shared" si="11"/>
        <v>0</v>
      </c>
    </row>
    <row r="208" spans="1:53" ht="50.25" customHeight="1">
      <c r="A208" s="2" t="s">
        <v>142</v>
      </c>
      <c r="B208" s="2" t="s">
        <v>143</v>
      </c>
      <c r="C208" s="2" t="s">
        <v>144</v>
      </c>
      <c r="D208" s="2"/>
      <c r="E208" s="19">
        <f t="shared" si="9"/>
        <v>0</v>
      </c>
      <c r="AZ208" s="3">
        <f t="shared" si="10"/>
        <v>0</v>
      </c>
      <c r="BA208" s="19">
        <f t="shared" si="11"/>
        <v>0</v>
      </c>
    </row>
    <row r="209" spans="1:53" ht="50.25" customHeight="1">
      <c r="A209" s="2" t="s">
        <v>792</v>
      </c>
      <c r="B209" s="2" t="s">
        <v>793</v>
      </c>
      <c r="C209" s="2" t="s">
        <v>794</v>
      </c>
      <c r="D209" s="2" t="s">
        <v>266</v>
      </c>
      <c r="E209" s="19">
        <f t="shared" si="9"/>
        <v>0</v>
      </c>
      <c r="AZ209" s="3">
        <f t="shared" si="10"/>
        <v>0</v>
      </c>
      <c r="BA209" s="19">
        <f t="shared" si="11"/>
        <v>0</v>
      </c>
    </row>
    <row r="210" spans="1:53" ht="50.25" customHeight="1">
      <c r="A210" s="2" t="s">
        <v>786</v>
      </c>
      <c r="B210" s="2" t="s">
        <v>787</v>
      </c>
      <c r="C210" s="2" t="s">
        <v>788</v>
      </c>
      <c r="D210" s="2" t="s">
        <v>45</v>
      </c>
      <c r="E210" s="19">
        <f t="shared" si="9"/>
        <v>0</v>
      </c>
      <c r="AZ210" s="3">
        <f t="shared" si="10"/>
        <v>0</v>
      </c>
      <c r="BA210" s="19">
        <f t="shared" si="11"/>
        <v>0</v>
      </c>
    </row>
    <row r="211" spans="1:53" ht="50.25" customHeight="1">
      <c r="A211" s="2" t="s">
        <v>784</v>
      </c>
      <c r="B211" s="2" t="s">
        <v>785</v>
      </c>
      <c r="C211" s="2" t="s">
        <v>607</v>
      </c>
      <c r="D211" s="2" t="s">
        <v>41</v>
      </c>
      <c r="E211" s="19">
        <f t="shared" si="9"/>
        <v>0</v>
      </c>
      <c r="AZ211" s="3">
        <f t="shared" si="10"/>
        <v>0</v>
      </c>
      <c r="BA211" s="19">
        <f t="shared" si="11"/>
        <v>0</v>
      </c>
    </row>
    <row r="212" spans="1:53" ht="50.25" customHeight="1">
      <c r="A212" s="2" t="s">
        <v>774</v>
      </c>
      <c r="B212" s="2" t="s">
        <v>775</v>
      </c>
      <c r="C212" s="2" t="s">
        <v>776</v>
      </c>
      <c r="D212" s="2" t="s">
        <v>41</v>
      </c>
      <c r="E212" s="19">
        <f t="shared" si="9"/>
        <v>0</v>
      </c>
      <c r="AZ212" s="3">
        <f t="shared" si="10"/>
        <v>0</v>
      </c>
      <c r="BA212" s="19">
        <f t="shared" si="11"/>
        <v>0</v>
      </c>
    </row>
    <row r="213" spans="1:53" ht="50.25" customHeight="1">
      <c r="A213" s="2" t="s">
        <v>771</v>
      </c>
      <c r="B213" s="2" t="s">
        <v>772</v>
      </c>
      <c r="C213" s="2" t="s">
        <v>773</v>
      </c>
      <c r="D213" s="2" t="s">
        <v>399</v>
      </c>
      <c r="E213" s="19">
        <f t="shared" si="9"/>
        <v>0</v>
      </c>
      <c r="AZ213" s="3">
        <f t="shared" si="10"/>
        <v>0</v>
      </c>
      <c r="BA213" s="19">
        <f t="shared" si="11"/>
        <v>0</v>
      </c>
    </row>
    <row r="214" spans="1:53" ht="50.25" customHeight="1">
      <c r="A214" s="2" t="s">
        <v>768</v>
      </c>
      <c r="B214" s="2" t="s">
        <v>769</v>
      </c>
      <c r="C214" s="2" t="s">
        <v>770</v>
      </c>
      <c r="D214" s="2" t="s">
        <v>178</v>
      </c>
      <c r="E214" s="19">
        <f t="shared" si="9"/>
        <v>0</v>
      </c>
      <c r="AZ214" s="3">
        <f t="shared" si="10"/>
        <v>0</v>
      </c>
      <c r="BA214" s="19">
        <f t="shared" si="11"/>
        <v>0</v>
      </c>
    </row>
    <row r="215" spans="1:53" ht="50.25" customHeight="1">
      <c r="A215" s="2" t="s">
        <v>766</v>
      </c>
      <c r="B215" s="2" t="s">
        <v>767</v>
      </c>
      <c r="C215" s="2" t="s">
        <v>65</v>
      </c>
      <c r="D215" s="2" t="s">
        <v>66</v>
      </c>
      <c r="E215" s="19">
        <f t="shared" si="9"/>
        <v>0</v>
      </c>
      <c r="AZ215" s="3">
        <f t="shared" si="10"/>
        <v>0</v>
      </c>
      <c r="BA215" s="19">
        <f t="shared" si="11"/>
        <v>0</v>
      </c>
    </row>
    <row r="216" spans="1:53" ht="50.25" customHeight="1">
      <c r="A216" s="2" t="s">
        <v>764</v>
      </c>
      <c r="B216" s="2" t="s">
        <v>765</v>
      </c>
      <c r="C216" s="2" t="s">
        <v>65</v>
      </c>
      <c r="D216" s="2" t="s">
        <v>66</v>
      </c>
      <c r="E216" s="19">
        <f t="shared" si="9"/>
        <v>0</v>
      </c>
      <c r="AZ216" s="3">
        <f t="shared" si="10"/>
        <v>0</v>
      </c>
      <c r="BA216" s="19">
        <f t="shared" si="11"/>
        <v>0</v>
      </c>
    </row>
    <row r="217" spans="1:53" ht="50.25" customHeight="1">
      <c r="A217" s="2" t="s">
        <v>740</v>
      </c>
      <c r="B217" s="2" t="s">
        <v>741</v>
      </c>
      <c r="C217" s="2" t="s">
        <v>742</v>
      </c>
      <c r="D217" s="2" t="s">
        <v>719</v>
      </c>
      <c r="E217" s="19">
        <f t="shared" si="9"/>
        <v>0</v>
      </c>
      <c r="AZ217" s="3">
        <f t="shared" si="10"/>
        <v>0</v>
      </c>
      <c r="BA217" s="19">
        <f t="shared" si="11"/>
        <v>0</v>
      </c>
    </row>
    <row r="218" spans="1:53" ht="50.25" customHeight="1">
      <c r="A218" s="2" t="s">
        <v>734</v>
      </c>
      <c r="B218" s="2" t="s">
        <v>735</v>
      </c>
      <c r="C218" s="2" t="s">
        <v>736</v>
      </c>
      <c r="D218" s="2"/>
      <c r="E218" s="19">
        <f t="shared" si="9"/>
        <v>0</v>
      </c>
      <c r="AZ218" s="3">
        <f t="shared" si="10"/>
        <v>0</v>
      </c>
      <c r="BA218" s="19">
        <f t="shared" si="11"/>
        <v>0</v>
      </c>
    </row>
    <row r="219" spans="1:53" ht="50.25" customHeight="1">
      <c r="A219" s="2" t="s">
        <v>731</v>
      </c>
      <c r="B219" s="2" t="s">
        <v>732</v>
      </c>
      <c r="C219" s="2" t="s">
        <v>733</v>
      </c>
      <c r="D219" s="2" t="s">
        <v>166</v>
      </c>
      <c r="E219" s="19">
        <f t="shared" si="9"/>
        <v>0</v>
      </c>
      <c r="AZ219" s="3">
        <f t="shared" si="10"/>
        <v>0</v>
      </c>
      <c r="BA219" s="19">
        <f t="shared" si="11"/>
        <v>0</v>
      </c>
    </row>
    <row r="220" spans="1:53" ht="50.25" customHeight="1">
      <c r="A220" s="2" t="s">
        <v>729</v>
      </c>
      <c r="B220" s="2" t="s">
        <v>730</v>
      </c>
      <c r="C220" s="2" t="s">
        <v>536</v>
      </c>
      <c r="D220" s="2" t="s">
        <v>45</v>
      </c>
      <c r="E220" s="19">
        <f t="shared" si="9"/>
        <v>0</v>
      </c>
      <c r="AZ220" s="3">
        <f t="shared" si="10"/>
        <v>0</v>
      </c>
      <c r="BA220" s="19">
        <f t="shared" si="11"/>
        <v>0</v>
      </c>
    </row>
    <row r="221" spans="1:53" ht="50.25" customHeight="1">
      <c r="A221" s="2" t="s">
        <v>722</v>
      </c>
      <c r="B221" s="2" t="s">
        <v>723</v>
      </c>
      <c r="C221" s="2" t="s">
        <v>724</v>
      </c>
      <c r="D221" s="2" t="s">
        <v>704</v>
      </c>
      <c r="E221" s="19">
        <f t="shared" si="9"/>
        <v>0</v>
      </c>
      <c r="AZ221" s="3">
        <f t="shared" si="10"/>
        <v>0</v>
      </c>
      <c r="BA221" s="19">
        <f t="shared" si="11"/>
        <v>0</v>
      </c>
    </row>
    <row r="222" spans="45:47" ht="50.25" customHeight="1">
      <c r="AS222" s="1"/>
      <c r="AT222" s="1"/>
      <c r="AU222" s="1"/>
    </row>
  </sheetData>
  <sheetProtection/>
  <autoFilter ref="A1:BA530">
    <sortState ref="A2:BA222">
      <sortCondition descending="1" sortBy="value" ref="E2:E222"/>
    </sortState>
  </autoFilter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Лариса Завьялова</cp:lastModifiedBy>
  <dcterms:created xsi:type="dcterms:W3CDTF">2014-03-20T08:04:15Z</dcterms:created>
  <dcterms:modified xsi:type="dcterms:W3CDTF">2014-12-09T10:56:52Z</dcterms:modified>
  <cp:category/>
  <cp:version/>
  <cp:contentType/>
  <cp:contentStatus/>
</cp:coreProperties>
</file>