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555" windowWidth="17895" windowHeight="11190" activeTab="0"/>
  </bookViews>
  <sheets>
    <sheet name="Worksheet" sheetId="1" r:id="rId1"/>
  </sheets>
  <definedNames>
    <definedName name="_xlnm._FilterDatabase" localSheetId="0" hidden="1">'Worksheet'!$A$2:$Y$268</definedName>
  </definedNames>
  <calcPr fullCalcOnLoad="1"/>
</workbook>
</file>

<file path=xl/sharedStrings.xml><?xml version="1.0" encoding="utf-8"?>
<sst xmlns="http://schemas.openxmlformats.org/spreadsheetml/2006/main" count="893" uniqueCount="616">
  <si>
    <t>Команда</t>
  </si>
  <si>
    <t>Название команды</t>
  </si>
  <si>
    <t>Регион</t>
  </si>
  <si>
    <t>Район</t>
  </si>
  <si>
    <t>Сумма баллов</t>
  </si>
  <si>
    <t>Среднее за голосование</t>
  </si>
  <si>
    <t>Итог за творческое</t>
  </si>
  <si>
    <t>Итог</t>
  </si>
  <si>
    <t>16b2</t>
  </si>
  <si>
    <t>АКВА 7-8</t>
  </si>
  <si>
    <t>Свердловская область</t>
  </si>
  <si>
    <t>16b5</t>
  </si>
  <si>
    <t>Знатоки биологии</t>
  </si>
  <si>
    <t>Ярославская область</t>
  </si>
  <si>
    <t>Ярославский район</t>
  </si>
  <si>
    <t>16b6</t>
  </si>
  <si>
    <t>Пчелки</t>
  </si>
  <si>
    <t>Астраханская область</t>
  </si>
  <si>
    <t>16b7</t>
  </si>
  <si>
    <t>КСМ</t>
  </si>
  <si>
    <t>Новосибирская область</t>
  </si>
  <si>
    <t>16b8</t>
  </si>
  <si>
    <t>Татарчане</t>
  </si>
  <si>
    <t>16b9</t>
  </si>
  <si>
    <t>Сибириночка</t>
  </si>
  <si>
    <t>16b10</t>
  </si>
  <si>
    <t xml:space="preserve">Экознайка </t>
  </si>
  <si>
    <t>Омская область</t>
  </si>
  <si>
    <t>16b12</t>
  </si>
  <si>
    <t>Хранители</t>
  </si>
  <si>
    <t>Ивановская область</t>
  </si>
  <si>
    <t>16b16</t>
  </si>
  <si>
    <t>Морские звёзды</t>
  </si>
  <si>
    <t>Алтайский край</t>
  </si>
  <si>
    <t>16b25</t>
  </si>
  <si>
    <t>Одуванчик</t>
  </si>
  <si>
    <t>Ставропольский край</t>
  </si>
  <si>
    <t>16b26</t>
  </si>
  <si>
    <t>Юные биологи</t>
  </si>
  <si>
    <t>Нижегородская область</t>
  </si>
  <si>
    <t>16b30</t>
  </si>
  <si>
    <t>Экоком</t>
  </si>
  <si>
    <t>Ростовская область</t>
  </si>
  <si>
    <t>16b31</t>
  </si>
  <si>
    <t>Мечта</t>
  </si>
  <si>
    <t>Пермский край</t>
  </si>
  <si>
    <t>16b33</t>
  </si>
  <si>
    <t>Чистая планета</t>
  </si>
  <si>
    <t>16b38</t>
  </si>
  <si>
    <t>Мы - экологи Камчатки</t>
  </si>
  <si>
    <t>Камчатский край</t>
  </si>
  <si>
    <t>16b40</t>
  </si>
  <si>
    <t>Эко-биологи</t>
  </si>
  <si>
    <t>Калининградская область</t>
  </si>
  <si>
    <t>16b45</t>
  </si>
  <si>
    <t>Экос</t>
  </si>
  <si>
    <t>Гаврилов-Ямский район</t>
  </si>
  <si>
    <t>16b49</t>
  </si>
  <si>
    <t>ЮНИП</t>
  </si>
  <si>
    <t>Рыбинский район</t>
  </si>
  <si>
    <t>16b58</t>
  </si>
  <si>
    <t>Пчёлки</t>
  </si>
  <si>
    <t>16b59</t>
  </si>
  <si>
    <t>Кролики</t>
  </si>
  <si>
    <t>16b63</t>
  </si>
  <si>
    <t>Биопульс</t>
  </si>
  <si>
    <t>16b65</t>
  </si>
  <si>
    <t>Юннаты</t>
  </si>
  <si>
    <t>16b74</t>
  </si>
  <si>
    <t>Нейроны</t>
  </si>
  <si>
    <t>Переславский район</t>
  </si>
  <si>
    <t>16b77</t>
  </si>
  <si>
    <t>Радуга</t>
  </si>
  <si>
    <t>16b79</t>
  </si>
  <si>
    <t>Зеленая Планета</t>
  </si>
  <si>
    <t>Чувашская Республика</t>
  </si>
  <si>
    <t>16b84</t>
  </si>
  <si>
    <t>Весна</t>
  </si>
  <si>
    <t>Ярославль</t>
  </si>
  <si>
    <t>16b88</t>
  </si>
  <si>
    <t>ТИМ7</t>
  </si>
  <si>
    <t>16b92</t>
  </si>
  <si>
    <t>ЛОГИКА</t>
  </si>
  <si>
    <t>16b96</t>
  </si>
  <si>
    <t>Эрудиты</t>
  </si>
  <si>
    <t>Красноярский край</t>
  </si>
  <si>
    <t>16b98</t>
  </si>
  <si>
    <t>сапсан</t>
  </si>
  <si>
    <t>16b100</t>
  </si>
  <si>
    <t>ЭКОмы</t>
  </si>
  <si>
    <t>16b101</t>
  </si>
  <si>
    <t>Водопад</t>
  </si>
  <si>
    <t>Республика Татарстан</t>
  </si>
  <si>
    <t>16b103</t>
  </si>
  <si>
    <t>БиоГлаЗаОр</t>
  </si>
  <si>
    <t>Владимирская область</t>
  </si>
  <si>
    <t>16b111</t>
  </si>
  <si>
    <t>Березка</t>
  </si>
  <si>
    <t>Челябинская область</t>
  </si>
  <si>
    <t>16b114</t>
  </si>
  <si>
    <t>Жуки</t>
  </si>
  <si>
    <t>16b115</t>
  </si>
  <si>
    <t>Аргумент</t>
  </si>
  <si>
    <t>16b118</t>
  </si>
  <si>
    <t>Новое поколение</t>
  </si>
  <si>
    <t>Рыбинск</t>
  </si>
  <si>
    <t>16b120</t>
  </si>
  <si>
    <t>НОУ Гиппократ</t>
  </si>
  <si>
    <t>Республика Хакасия</t>
  </si>
  <si>
    <t>16b122</t>
  </si>
  <si>
    <t>Юнный следопыт</t>
  </si>
  <si>
    <t>Волгоградская область</t>
  </si>
  <si>
    <t>16b125</t>
  </si>
  <si>
    <t>Mirror 404</t>
  </si>
  <si>
    <t>16b127</t>
  </si>
  <si>
    <t>Поросята</t>
  </si>
  <si>
    <t>16b128</t>
  </si>
  <si>
    <t>Цветики-семицветики</t>
  </si>
  <si>
    <t>16b137</t>
  </si>
  <si>
    <t>Дети Солнца</t>
  </si>
  <si>
    <t>16b141</t>
  </si>
  <si>
    <t>Кленовый лист</t>
  </si>
  <si>
    <t>16b145</t>
  </si>
  <si>
    <t>Юные экологи</t>
  </si>
  <si>
    <t>16b146</t>
  </si>
  <si>
    <t>Экологини</t>
  </si>
  <si>
    <t>16b151</t>
  </si>
  <si>
    <t>Лепра</t>
  </si>
  <si>
    <t>16b154</t>
  </si>
  <si>
    <t>Биоинженеры</t>
  </si>
  <si>
    <t>16b155</t>
  </si>
  <si>
    <t>Гепард</t>
  </si>
  <si>
    <t>16b160</t>
  </si>
  <si>
    <t>Ягодки</t>
  </si>
  <si>
    <t>16b163</t>
  </si>
  <si>
    <t>Цветущие папоротники</t>
  </si>
  <si>
    <t>16b164</t>
  </si>
  <si>
    <t>Брагинские биологи</t>
  </si>
  <si>
    <t>16b165</t>
  </si>
  <si>
    <t>ЛиРа</t>
  </si>
  <si>
    <t>Тамбовская область</t>
  </si>
  <si>
    <t>16b173</t>
  </si>
  <si>
    <t>Пять сурикатов</t>
  </si>
  <si>
    <t>16b174</t>
  </si>
  <si>
    <t>Звездочки</t>
  </si>
  <si>
    <t>Первомайский район</t>
  </si>
  <si>
    <t>16b175</t>
  </si>
  <si>
    <t>ИНД</t>
  </si>
  <si>
    <t>16b178</t>
  </si>
  <si>
    <t>Юный друг природы</t>
  </si>
  <si>
    <t>16b179</t>
  </si>
  <si>
    <t>Ин-ян</t>
  </si>
  <si>
    <t>Курганская область</t>
  </si>
  <si>
    <t>16b182</t>
  </si>
  <si>
    <t>Есенинцы 8</t>
  </si>
  <si>
    <t>Рязанская область</t>
  </si>
  <si>
    <t>16b184</t>
  </si>
  <si>
    <t>Сплоченный вольвокс</t>
  </si>
  <si>
    <t>Переславль-Залесский</t>
  </si>
  <si>
    <t>16b189</t>
  </si>
  <si>
    <t>Gravity Falls</t>
  </si>
  <si>
    <t>16b192</t>
  </si>
  <si>
    <t>Станислава</t>
  </si>
  <si>
    <t>16b198</t>
  </si>
  <si>
    <t>Прайд</t>
  </si>
  <si>
    <t>16b204</t>
  </si>
  <si>
    <t>Коноваловские биологи</t>
  </si>
  <si>
    <t>16b210</t>
  </si>
  <si>
    <t>Четвёртый кедр</t>
  </si>
  <si>
    <t>16b216</t>
  </si>
  <si>
    <t>Восьмидисятые</t>
  </si>
  <si>
    <t>16b218</t>
  </si>
  <si>
    <t>Таблероне</t>
  </si>
  <si>
    <t>16b221</t>
  </si>
  <si>
    <t>Палеонтологи</t>
  </si>
  <si>
    <t>16b223</t>
  </si>
  <si>
    <t>ЭКОты</t>
  </si>
  <si>
    <t>16b226</t>
  </si>
  <si>
    <t>Снежногорск 269-7</t>
  </si>
  <si>
    <t>Мурманская область</t>
  </si>
  <si>
    <t>16b228</t>
  </si>
  <si>
    <t>Вопросики</t>
  </si>
  <si>
    <t>16b232</t>
  </si>
  <si>
    <t>Сириус</t>
  </si>
  <si>
    <t>16b233</t>
  </si>
  <si>
    <t>ТЭД</t>
  </si>
  <si>
    <t>16b236</t>
  </si>
  <si>
    <t>Росинушка</t>
  </si>
  <si>
    <t>16b238</t>
  </si>
  <si>
    <t>Эко-ежи</t>
  </si>
  <si>
    <t>16b239</t>
  </si>
  <si>
    <t>Лесная братва</t>
  </si>
  <si>
    <t>16b248</t>
  </si>
  <si>
    <t>Секвойя</t>
  </si>
  <si>
    <t>16b249</t>
  </si>
  <si>
    <t xml:space="preserve">Судинта </t>
  </si>
  <si>
    <t>Ростовский район</t>
  </si>
  <si>
    <t>16b250</t>
  </si>
  <si>
    <t>Почка</t>
  </si>
  <si>
    <t>16b251</t>
  </si>
  <si>
    <t>БИО</t>
  </si>
  <si>
    <t>16b255</t>
  </si>
  <si>
    <t>Натуралист</t>
  </si>
  <si>
    <t>Угличский район</t>
  </si>
  <si>
    <t>16b263</t>
  </si>
  <si>
    <t>Классики</t>
  </si>
  <si>
    <t>Тутаевский район</t>
  </si>
  <si>
    <t>16b265</t>
  </si>
  <si>
    <t>Гепарды</t>
  </si>
  <si>
    <t>16b266</t>
  </si>
  <si>
    <t>Юные биологи-мышки</t>
  </si>
  <si>
    <t>Мышкинский район</t>
  </si>
  <si>
    <t>16b270</t>
  </si>
  <si>
    <t>Знак качества</t>
  </si>
  <si>
    <t>16b273</t>
  </si>
  <si>
    <t>БИОКОМ</t>
  </si>
  <si>
    <t>16b274</t>
  </si>
  <si>
    <t>Биокласс</t>
  </si>
  <si>
    <t>Некрасовский район</t>
  </si>
  <si>
    <t>16b281</t>
  </si>
  <si>
    <t>Ботаники86</t>
  </si>
  <si>
    <t>16b297</t>
  </si>
  <si>
    <t>Biology for4</t>
  </si>
  <si>
    <t>16b299</t>
  </si>
  <si>
    <t>Казаткульцы8</t>
  </si>
  <si>
    <t>16b301</t>
  </si>
  <si>
    <t>Юный эколог - краевед</t>
  </si>
  <si>
    <t>Кемеровская область</t>
  </si>
  <si>
    <t>16b303</t>
  </si>
  <si>
    <t>Краеведы Кузбасса</t>
  </si>
  <si>
    <t>16b304</t>
  </si>
  <si>
    <t>Экологи - краеведы</t>
  </si>
  <si>
    <t>16b305</t>
  </si>
  <si>
    <t>Константиновцы8</t>
  </si>
  <si>
    <t>16b307</t>
  </si>
  <si>
    <t>Костромская область</t>
  </si>
  <si>
    <t>16b309</t>
  </si>
  <si>
    <t>Бегемотики</t>
  </si>
  <si>
    <t>16b312</t>
  </si>
  <si>
    <t>Четыре лапы</t>
  </si>
  <si>
    <t>16b313</t>
  </si>
  <si>
    <t>КОМБГЭ</t>
  </si>
  <si>
    <t>16b326</t>
  </si>
  <si>
    <t>Зеленая планета</t>
  </si>
  <si>
    <t>16b327</t>
  </si>
  <si>
    <t>Новички</t>
  </si>
  <si>
    <t>16b328</t>
  </si>
  <si>
    <t>Знайки</t>
  </si>
  <si>
    <t>16b339</t>
  </si>
  <si>
    <t>Арешко</t>
  </si>
  <si>
    <t>16b340</t>
  </si>
  <si>
    <t>Апельсинка</t>
  </si>
  <si>
    <t>Республика Марий Эл</t>
  </si>
  <si>
    <t>16b349</t>
  </si>
  <si>
    <t>Юные гении</t>
  </si>
  <si>
    <t>16b358</t>
  </si>
  <si>
    <t xml:space="preserve">Экологические Мутанты </t>
  </si>
  <si>
    <t>16b360</t>
  </si>
  <si>
    <t>Лучики</t>
  </si>
  <si>
    <t>16b363</t>
  </si>
  <si>
    <t>Юннат-21</t>
  </si>
  <si>
    <t>16b364</t>
  </si>
  <si>
    <t>Эллада</t>
  </si>
  <si>
    <t>16b366</t>
  </si>
  <si>
    <t>Совята</t>
  </si>
  <si>
    <t>Самарская область</t>
  </si>
  <si>
    <t>16b367</t>
  </si>
  <si>
    <t>8 класса</t>
  </si>
  <si>
    <t>16b369</t>
  </si>
  <si>
    <t>майские жуки</t>
  </si>
  <si>
    <t>16b370</t>
  </si>
  <si>
    <t>Трио SCHOOL</t>
  </si>
  <si>
    <t>16b374</t>
  </si>
  <si>
    <t>Омега</t>
  </si>
  <si>
    <t>16b377</t>
  </si>
  <si>
    <t>Собака Павлова+</t>
  </si>
  <si>
    <t>16b379</t>
  </si>
  <si>
    <t>Росток-8</t>
  </si>
  <si>
    <t>16b381</t>
  </si>
  <si>
    <t>Коноваловские филины</t>
  </si>
  <si>
    <t>16b383</t>
  </si>
  <si>
    <t>Горностаи 2.0</t>
  </si>
  <si>
    <t>Воронежская область</t>
  </si>
  <si>
    <t>16b384</t>
  </si>
  <si>
    <t>Жесткокрылые</t>
  </si>
  <si>
    <t>16b387</t>
  </si>
  <si>
    <t>Планета-235</t>
  </si>
  <si>
    <t>г. Москва</t>
  </si>
  <si>
    <t>16b410</t>
  </si>
  <si>
    <t>Стражи Галактики</t>
  </si>
  <si>
    <t>16b412</t>
  </si>
  <si>
    <t>Левиафан</t>
  </si>
  <si>
    <t>16b424</t>
  </si>
  <si>
    <t>Прокариоты</t>
  </si>
  <si>
    <t>Брейтовский район</t>
  </si>
  <si>
    <t>16b426</t>
  </si>
  <si>
    <t>Росток</t>
  </si>
  <si>
    <t>16b427</t>
  </si>
  <si>
    <t>Бутончик Г</t>
  </si>
  <si>
    <t>16b429</t>
  </si>
  <si>
    <t>Бутончик В</t>
  </si>
  <si>
    <t>16b433</t>
  </si>
  <si>
    <t>Экологи 24-ой</t>
  </si>
  <si>
    <t>16b436</t>
  </si>
  <si>
    <t>Левша</t>
  </si>
  <si>
    <t>16b437</t>
  </si>
  <si>
    <t>Вирусы-03</t>
  </si>
  <si>
    <t>16b440</t>
  </si>
  <si>
    <t>Рысь</t>
  </si>
  <si>
    <t>16b443</t>
  </si>
  <si>
    <t>МАКРОФАГИ</t>
  </si>
  <si>
    <t>16b448</t>
  </si>
  <si>
    <t>Гимназисты</t>
  </si>
  <si>
    <t>16b451</t>
  </si>
  <si>
    <t xml:space="preserve">Павловские экологи </t>
  </si>
  <si>
    <t>Смоленская область</t>
  </si>
  <si>
    <t>16b453</t>
  </si>
  <si>
    <t>Филин</t>
  </si>
  <si>
    <t>16b296</t>
  </si>
  <si>
    <t>Эколята</t>
  </si>
  <si>
    <t>16b465</t>
  </si>
  <si>
    <t>7 а класс</t>
  </si>
  <si>
    <t>16b95</t>
  </si>
  <si>
    <t>Виктория</t>
  </si>
  <si>
    <t>16b215</t>
  </si>
  <si>
    <t>Исследователи</t>
  </si>
  <si>
    <t>16b261</t>
  </si>
  <si>
    <t>Биоритм</t>
  </si>
  <si>
    <t>16b341</t>
  </si>
  <si>
    <t>Укроп</t>
  </si>
  <si>
    <t>16b468</t>
  </si>
  <si>
    <t>Три богатыря</t>
  </si>
  <si>
    <t>16b485</t>
  </si>
  <si>
    <t>Полет</t>
  </si>
  <si>
    <t>Тверская область</t>
  </si>
  <si>
    <t>16b488</t>
  </si>
  <si>
    <t xml:space="preserve">Stardust </t>
  </si>
  <si>
    <t>Пензенская область</t>
  </si>
  <si>
    <t>16b489</t>
  </si>
  <si>
    <t>Флористы</t>
  </si>
  <si>
    <t>16b492</t>
  </si>
  <si>
    <t>Факел</t>
  </si>
  <si>
    <t>16b495</t>
  </si>
  <si>
    <t>Друзья Земли</t>
  </si>
  <si>
    <t>Московская область</t>
  </si>
  <si>
    <t>16b496</t>
  </si>
  <si>
    <t>АнтиБиотики</t>
  </si>
  <si>
    <t>16b497</t>
  </si>
  <si>
    <t>Опята</t>
  </si>
  <si>
    <t>16b498</t>
  </si>
  <si>
    <t>Эколог</t>
  </si>
  <si>
    <t>16b501</t>
  </si>
  <si>
    <t>БИОС</t>
  </si>
  <si>
    <t>16b504</t>
  </si>
  <si>
    <t>Экоп</t>
  </si>
  <si>
    <t>16b505</t>
  </si>
  <si>
    <t>F1</t>
  </si>
  <si>
    <t>16b506</t>
  </si>
  <si>
    <t>Экспресс</t>
  </si>
  <si>
    <t>16b507</t>
  </si>
  <si>
    <t>Атасия</t>
  </si>
  <si>
    <t>16b509</t>
  </si>
  <si>
    <t>изыскатели</t>
  </si>
  <si>
    <t>16b510</t>
  </si>
  <si>
    <t>Аистёнок</t>
  </si>
  <si>
    <t>16b511</t>
  </si>
  <si>
    <t>Плазма</t>
  </si>
  <si>
    <t>16b518</t>
  </si>
  <si>
    <t>Астра</t>
  </si>
  <si>
    <t>16b520</t>
  </si>
  <si>
    <t>Бобренок</t>
  </si>
  <si>
    <t>Республика Карелия</t>
  </si>
  <si>
    <t>16b521</t>
  </si>
  <si>
    <t>Барсы</t>
  </si>
  <si>
    <t>16b523</t>
  </si>
  <si>
    <t>Дружные ребята из 8-Г</t>
  </si>
  <si>
    <t>16b524</t>
  </si>
  <si>
    <t>Аминокислотки</t>
  </si>
  <si>
    <t>Калужская область</t>
  </si>
  <si>
    <t>16b525</t>
  </si>
  <si>
    <t>Жемчужина Сибири</t>
  </si>
  <si>
    <t>Иркутская область</t>
  </si>
  <si>
    <t>16b527</t>
  </si>
  <si>
    <t>Первоокрыватели</t>
  </si>
  <si>
    <t>Саратовская область</t>
  </si>
  <si>
    <t>16b530</t>
  </si>
  <si>
    <t>Знатоки природы</t>
  </si>
  <si>
    <t>16b533</t>
  </si>
  <si>
    <t>Березки</t>
  </si>
  <si>
    <t>16b535</t>
  </si>
  <si>
    <t>Экобиолуч</t>
  </si>
  <si>
    <t>16b537</t>
  </si>
  <si>
    <t>Мукорята</t>
  </si>
  <si>
    <t>16b538</t>
  </si>
  <si>
    <t>Шанс</t>
  </si>
  <si>
    <t>16b539</t>
  </si>
  <si>
    <t>Чудики</t>
  </si>
  <si>
    <t>16b542</t>
  </si>
  <si>
    <t>Ученики (7-8)</t>
  </si>
  <si>
    <t>Архангельская область</t>
  </si>
  <si>
    <t>16b544</t>
  </si>
  <si>
    <t>Первоцвет</t>
  </si>
  <si>
    <t>16b546</t>
  </si>
  <si>
    <t>искатели</t>
  </si>
  <si>
    <t>16b548</t>
  </si>
  <si>
    <t>Тюндюковцы</t>
  </si>
  <si>
    <t>16b550</t>
  </si>
  <si>
    <t>Будущее Земли</t>
  </si>
  <si>
    <t>16b552</t>
  </si>
  <si>
    <t>робинзоны</t>
  </si>
  <si>
    <t>16b555</t>
  </si>
  <si>
    <t>Василек</t>
  </si>
  <si>
    <t>16b557</t>
  </si>
  <si>
    <t>Эфемероиды</t>
  </si>
  <si>
    <t>Липецкая область</t>
  </si>
  <si>
    <t>16b559</t>
  </si>
  <si>
    <t>Тилакоиды</t>
  </si>
  <si>
    <t>16b561</t>
  </si>
  <si>
    <t>Аква-минерале</t>
  </si>
  <si>
    <t>16b566</t>
  </si>
  <si>
    <t>гепарды</t>
  </si>
  <si>
    <t>16b567</t>
  </si>
  <si>
    <t>Сол</t>
  </si>
  <si>
    <t>16b569</t>
  </si>
  <si>
    <t>Команда Экологов</t>
  </si>
  <si>
    <t>16b570</t>
  </si>
  <si>
    <t xml:space="preserve">Орхидеи </t>
  </si>
  <si>
    <t>16b571</t>
  </si>
  <si>
    <t>16b574</t>
  </si>
  <si>
    <t>Бригантина</t>
  </si>
  <si>
    <t>16b575</t>
  </si>
  <si>
    <t>Мыслители</t>
  </si>
  <si>
    <t>16b577</t>
  </si>
  <si>
    <t xml:space="preserve">Миссия невыполнима </t>
  </si>
  <si>
    <t>16b578</t>
  </si>
  <si>
    <t>юные экологи</t>
  </si>
  <si>
    <t>16b579</t>
  </si>
  <si>
    <t>юннаты</t>
  </si>
  <si>
    <t>16b583</t>
  </si>
  <si>
    <t>Юные исследователи</t>
  </si>
  <si>
    <t>16b585</t>
  </si>
  <si>
    <t>Катафот</t>
  </si>
  <si>
    <t>16b587</t>
  </si>
  <si>
    <t>хозяева планеты</t>
  </si>
  <si>
    <t>16b588</t>
  </si>
  <si>
    <t>Совы</t>
  </si>
  <si>
    <t>16b589</t>
  </si>
  <si>
    <t>Зеркало природы</t>
  </si>
  <si>
    <t>16b590</t>
  </si>
  <si>
    <t xml:space="preserve">юные географы </t>
  </si>
  <si>
    <t>16b591</t>
  </si>
  <si>
    <t>Чернобыльские котики</t>
  </si>
  <si>
    <t>16b592</t>
  </si>
  <si>
    <t>Галактика17</t>
  </si>
  <si>
    <t>16b593</t>
  </si>
  <si>
    <t>Капельки</t>
  </si>
  <si>
    <t>16b596</t>
  </si>
  <si>
    <t>БИОМАНЫ</t>
  </si>
  <si>
    <t>16b598</t>
  </si>
  <si>
    <t>Бионафты</t>
  </si>
  <si>
    <t>16b600</t>
  </si>
  <si>
    <t>Умники</t>
  </si>
  <si>
    <t>Вологодская область</t>
  </si>
  <si>
    <t>16b604</t>
  </si>
  <si>
    <t>Спорангий</t>
  </si>
  <si>
    <t>16b607</t>
  </si>
  <si>
    <t>Бурмаши</t>
  </si>
  <si>
    <t>16b609</t>
  </si>
  <si>
    <t>Кристаллина</t>
  </si>
  <si>
    <t>16b610</t>
  </si>
  <si>
    <t>Бибика</t>
  </si>
  <si>
    <t>16b612</t>
  </si>
  <si>
    <t xml:space="preserve">Творчество </t>
  </si>
  <si>
    <t>16b616</t>
  </si>
  <si>
    <t>СОБР(специальный отряд биологов России) им. И.И. Мечникова</t>
  </si>
  <si>
    <t>16b617</t>
  </si>
  <si>
    <t>Вода</t>
  </si>
  <si>
    <t>16b618</t>
  </si>
  <si>
    <t>Зелёный спецназ</t>
  </si>
  <si>
    <t>16b620</t>
  </si>
  <si>
    <t>ЦНС-8</t>
  </si>
  <si>
    <t>16b625</t>
  </si>
  <si>
    <t>Химетрия</t>
  </si>
  <si>
    <t>16b627</t>
  </si>
  <si>
    <t>Умная сова</t>
  </si>
  <si>
    <t>16b628</t>
  </si>
  <si>
    <t>Гномики</t>
  </si>
  <si>
    <t>16b631</t>
  </si>
  <si>
    <t>Пчелы</t>
  </si>
  <si>
    <t>16b633</t>
  </si>
  <si>
    <t>Любознайки</t>
  </si>
  <si>
    <t>16b634</t>
  </si>
  <si>
    <t>Биоком</t>
  </si>
  <si>
    <t>16b635</t>
  </si>
  <si>
    <t>Биосмайлики</t>
  </si>
  <si>
    <t>16b636</t>
  </si>
  <si>
    <t>Ботаны</t>
  </si>
  <si>
    <t>16b639</t>
  </si>
  <si>
    <t>Умка</t>
  </si>
  <si>
    <t>Чукотский автономный округ</t>
  </si>
  <si>
    <t>16b640</t>
  </si>
  <si>
    <t>Energizer</t>
  </si>
  <si>
    <t>Ямало-Ненецкий автономный округ</t>
  </si>
  <si>
    <t>16b644</t>
  </si>
  <si>
    <t>ИстОк</t>
  </si>
  <si>
    <t>16b645</t>
  </si>
  <si>
    <t>8 класс</t>
  </si>
  <si>
    <t>16b646</t>
  </si>
  <si>
    <t>Кадеты</t>
  </si>
  <si>
    <t>16b648</t>
  </si>
  <si>
    <t>Шарапчонок</t>
  </si>
  <si>
    <t>16b652</t>
  </si>
  <si>
    <t>НОУ Гиппократ 7-8</t>
  </si>
  <si>
    <t>16b654</t>
  </si>
  <si>
    <t>Юниоры-22</t>
  </si>
  <si>
    <t>16b657</t>
  </si>
  <si>
    <t>ЮнЭко</t>
  </si>
  <si>
    <t>16b659</t>
  </si>
  <si>
    <t>Юные необиологи</t>
  </si>
  <si>
    <t>Кировская область</t>
  </si>
  <si>
    <t>16b660</t>
  </si>
  <si>
    <t>ионы</t>
  </si>
  <si>
    <t>Оренбургская область</t>
  </si>
  <si>
    <t>16b664</t>
  </si>
  <si>
    <t>Эндемик</t>
  </si>
  <si>
    <t>16b665</t>
  </si>
  <si>
    <t>Сфера</t>
  </si>
  <si>
    <t>16b669</t>
  </si>
  <si>
    <t>Муравьишки</t>
  </si>
  <si>
    <t>16b672</t>
  </si>
  <si>
    <t>АПЕЛЬСИНКИ</t>
  </si>
  <si>
    <t>16b676</t>
  </si>
  <si>
    <t>Аэробус</t>
  </si>
  <si>
    <t>16b678</t>
  </si>
  <si>
    <t>ЭКОЛОГ - 2015</t>
  </si>
  <si>
    <t>16b679</t>
  </si>
  <si>
    <t>ЭкоП</t>
  </si>
  <si>
    <t>16b681</t>
  </si>
  <si>
    <t>ШАГ</t>
  </si>
  <si>
    <t>16b682</t>
  </si>
  <si>
    <t>СиМоНа</t>
  </si>
  <si>
    <t>16b688</t>
  </si>
  <si>
    <t>Алинки-мандаринки</t>
  </si>
  <si>
    <t>16b689</t>
  </si>
  <si>
    <t>нитр@ты</t>
  </si>
  <si>
    <t>Республика Башкортостан</t>
  </si>
  <si>
    <t>16b691</t>
  </si>
  <si>
    <t>Анализаторы</t>
  </si>
  <si>
    <t>16b692</t>
  </si>
  <si>
    <t>Дефчата</t>
  </si>
  <si>
    <t>16b693</t>
  </si>
  <si>
    <t>СвинкаПеппа</t>
  </si>
  <si>
    <t>16b695</t>
  </si>
  <si>
    <t>флора и фауна</t>
  </si>
  <si>
    <t>16b705</t>
  </si>
  <si>
    <t>Лицейские звёзды</t>
  </si>
  <si>
    <t>16b706</t>
  </si>
  <si>
    <t>коала</t>
  </si>
  <si>
    <t>16b707</t>
  </si>
  <si>
    <t>лемур</t>
  </si>
  <si>
    <t>16b708</t>
  </si>
  <si>
    <t>пингвин</t>
  </si>
  <si>
    <t>16b709</t>
  </si>
  <si>
    <t>жираф</t>
  </si>
  <si>
    <t>16b714</t>
  </si>
  <si>
    <t>Утро</t>
  </si>
  <si>
    <t>16b717</t>
  </si>
  <si>
    <t>Приматы</t>
  </si>
  <si>
    <t>16b718</t>
  </si>
  <si>
    <t>Приматушки</t>
  </si>
  <si>
    <t>16b720</t>
  </si>
  <si>
    <t>Пчёлки  4</t>
  </si>
  <si>
    <t>16b723</t>
  </si>
  <si>
    <t>Лицейские звёзды 1</t>
  </si>
  <si>
    <t>16b724</t>
  </si>
  <si>
    <t>Спектр</t>
  </si>
  <si>
    <t>16b727</t>
  </si>
  <si>
    <t>Биоэкологи</t>
  </si>
  <si>
    <t>16b729</t>
  </si>
  <si>
    <t>Экошторм</t>
  </si>
  <si>
    <t>16b730</t>
  </si>
  <si>
    <t>Иртыш</t>
  </si>
  <si>
    <t>16b731</t>
  </si>
  <si>
    <t>Пилоты</t>
  </si>
  <si>
    <t>16b733</t>
  </si>
  <si>
    <t>МОЛОДЕЖЬ</t>
  </si>
  <si>
    <t>16b734</t>
  </si>
  <si>
    <t>цветочки</t>
  </si>
  <si>
    <t>16b735</t>
  </si>
  <si>
    <t>Белый какаду</t>
  </si>
  <si>
    <t>16b736</t>
  </si>
  <si>
    <t>10 класс</t>
  </si>
  <si>
    <t>16b737</t>
  </si>
  <si>
    <t>Медведи</t>
  </si>
  <si>
    <t>16b738</t>
  </si>
  <si>
    <t>бурундуки-8</t>
  </si>
  <si>
    <t>16b740</t>
  </si>
  <si>
    <t>Победители по жизни:Халимова и Абдракипова</t>
  </si>
  <si>
    <t>Онлайн-викторина</t>
  </si>
  <si>
    <t>Среднее</t>
  </si>
  <si>
    <t>Параметр1</t>
  </si>
  <si>
    <t>Параметр 2</t>
  </si>
  <si>
    <t>Параметр 3</t>
  </si>
  <si>
    <t>Параметр 1</t>
  </si>
  <si>
    <t>Экспертная компетентность команды</t>
  </si>
  <si>
    <t>1 Вопр.</t>
  </si>
  <si>
    <t>2 Вопр.</t>
  </si>
  <si>
    <t>3 Вопр.</t>
  </si>
  <si>
    <t>4 Вопр.</t>
  </si>
  <si>
    <t>5 Вопр.</t>
  </si>
  <si>
    <t>6 Вопр.</t>
  </si>
  <si>
    <t>7 Вопр.</t>
  </si>
  <si>
    <t>8 Вопр.</t>
  </si>
  <si>
    <t>9 Вопр.</t>
  </si>
  <si>
    <t>10 Вопр.</t>
  </si>
  <si>
    <t>Оценки от других команд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</si>
</sst>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0" xfId="0" applyFont="1" applyAlignment="1">
      <alignment/>
    </xf>
    <xf numFmtId="0" fontId="36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6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6" fillId="0" borderId="24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6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36" fillId="33" borderId="3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36" fillId="16" borderId="30" xfId="0" applyFont="1" applyFill="1" applyBorder="1" applyAlignment="1">
      <alignment/>
    </xf>
    <xf numFmtId="0" fontId="0" fillId="16" borderId="18" xfId="0" applyFill="1" applyBorder="1" applyAlignment="1">
      <alignment/>
    </xf>
    <xf numFmtId="0" fontId="0" fillId="16" borderId="19" xfId="0" applyFill="1" applyBorder="1" applyAlignment="1">
      <alignment/>
    </xf>
    <xf numFmtId="0" fontId="36" fillId="0" borderId="31" xfId="0" applyFont="1" applyBorder="1" applyAlignment="1">
      <alignment/>
    </xf>
    <xf numFmtId="0" fontId="0" fillId="0" borderId="32" xfId="0" applyBorder="1" applyAlignment="1">
      <alignment/>
    </xf>
    <xf numFmtId="0" fontId="36" fillId="0" borderId="33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3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8"/>
  <sheetViews>
    <sheetView tabSelected="1" zoomScalePageLayoutView="0" workbookViewId="0" topLeftCell="A1">
      <selection activeCell="A12" sqref="A12:IV12"/>
    </sheetView>
  </sheetViews>
  <sheetFormatPr defaultColWidth="9.140625" defaultRowHeight="15"/>
  <cols>
    <col min="1" max="1" width="11.57421875" style="0" bestFit="1" customWidth="1"/>
    <col min="2" max="2" width="44.57421875" style="0" customWidth="1"/>
    <col min="3" max="3" width="25.8515625" style="0" customWidth="1"/>
    <col min="4" max="4" width="21.7109375" style="0" customWidth="1"/>
    <col min="5" max="5" width="8.421875" style="0" customWidth="1"/>
    <col min="6" max="6" width="8.7109375" style="0" customWidth="1"/>
    <col min="7" max="7" width="7.7109375" style="0" customWidth="1"/>
    <col min="8" max="9" width="7.421875" style="0" customWidth="1"/>
    <col min="10" max="10" width="7.8515625" style="0" customWidth="1"/>
    <col min="11" max="11" width="7.140625" style="0" customWidth="1"/>
    <col min="12" max="12" width="7.28125" style="0" customWidth="1"/>
    <col min="13" max="13" width="6.8515625" style="0" customWidth="1"/>
    <col min="14" max="14" width="8.00390625" style="0" customWidth="1"/>
    <col min="16" max="16" width="11.28125" style="0" customWidth="1"/>
    <col min="17" max="17" width="12.28125" style="0" customWidth="1"/>
    <col min="18" max="19" width="11.8515625" style="0" customWidth="1"/>
    <col min="20" max="20" width="11.7109375" style="0" customWidth="1"/>
    <col min="21" max="21" width="11.421875" style="0" customWidth="1"/>
    <col min="22" max="22" width="12.28125" style="0" customWidth="1"/>
    <col min="24" max="24" width="9.7109375" style="0" customWidth="1"/>
  </cols>
  <sheetData>
    <row r="1" spans="5:23" s="8" customFormat="1" ht="15.75" thickBot="1">
      <c r="E1" s="32" t="s">
        <v>598</v>
      </c>
      <c r="F1" s="33"/>
      <c r="G1" s="33"/>
      <c r="H1" s="33"/>
      <c r="I1" s="33"/>
      <c r="J1" s="33"/>
      <c r="K1" s="33"/>
      <c r="L1" s="33"/>
      <c r="M1" s="33"/>
      <c r="N1" s="33"/>
      <c r="O1" s="34"/>
      <c r="P1" s="33" t="s">
        <v>615</v>
      </c>
      <c r="Q1" s="33"/>
      <c r="R1" s="34"/>
      <c r="S1" s="9"/>
      <c r="T1" s="32" t="s">
        <v>604</v>
      </c>
      <c r="U1" s="33"/>
      <c r="V1" s="33"/>
      <c r="W1" s="34"/>
    </row>
    <row r="2" spans="1:25" s="8" customFormat="1" ht="15.75" thickBot="1">
      <c r="A2" s="13" t="s">
        <v>0</v>
      </c>
      <c r="B2" s="13" t="s">
        <v>1</v>
      </c>
      <c r="C2" s="13" t="s">
        <v>2</v>
      </c>
      <c r="D2" s="13" t="s">
        <v>3</v>
      </c>
      <c r="E2" s="16" t="s">
        <v>605</v>
      </c>
      <c r="F2" s="17" t="s">
        <v>606</v>
      </c>
      <c r="G2" s="17" t="s">
        <v>607</v>
      </c>
      <c r="H2" s="17" t="s">
        <v>608</v>
      </c>
      <c r="I2" s="17" t="s">
        <v>609</v>
      </c>
      <c r="J2" s="17" t="s">
        <v>610</v>
      </c>
      <c r="K2" s="17" t="s">
        <v>611</v>
      </c>
      <c r="L2" s="17" t="s">
        <v>612</v>
      </c>
      <c r="M2" s="17" t="s">
        <v>613</v>
      </c>
      <c r="N2" s="17" t="s">
        <v>614</v>
      </c>
      <c r="O2" s="20" t="s">
        <v>4</v>
      </c>
      <c r="P2" s="6" t="s">
        <v>600</v>
      </c>
      <c r="Q2" s="6" t="s">
        <v>601</v>
      </c>
      <c r="R2" s="7" t="s">
        <v>602</v>
      </c>
      <c r="S2" s="30" t="s">
        <v>599</v>
      </c>
      <c r="T2" s="5" t="s">
        <v>603</v>
      </c>
      <c r="U2" s="6" t="s">
        <v>601</v>
      </c>
      <c r="V2" s="6" t="s">
        <v>602</v>
      </c>
      <c r="W2" s="7" t="s">
        <v>5</v>
      </c>
      <c r="X2" s="24" t="s">
        <v>6</v>
      </c>
      <c r="Y2" s="27" t="s">
        <v>7</v>
      </c>
    </row>
    <row r="3" spans="1:25" ht="15">
      <c r="A3" s="12" t="s">
        <v>214</v>
      </c>
      <c r="B3" s="12" t="s">
        <v>215</v>
      </c>
      <c r="C3" s="12" t="s">
        <v>27</v>
      </c>
      <c r="D3" s="12"/>
      <c r="E3" s="14">
        <v>1</v>
      </c>
      <c r="F3" s="15">
        <v>1</v>
      </c>
      <c r="G3" s="15">
        <v>2</v>
      </c>
      <c r="H3" s="15">
        <v>1</v>
      </c>
      <c r="I3" s="15">
        <v>1</v>
      </c>
      <c r="J3" s="15">
        <v>1</v>
      </c>
      <c r="K3" s="15">
        <v>2</v>
      </c>
      <c r="L3" s="15">
        <v>1</v>
      </c>
      <c r="M3" s="15">
        <v>1</v>
      </c>
      <c r="N3" s="15">
        <v>1</v>
      </c>
      <c r="O3" s="21">
        <v>12</v>
      </c>
      <c r="P3" s="1">
        <v>3.88</v>
      </c>
      <c r="Q3" s="1">
        <v>4.13</v>
      </c>
      <c r="R3" s="18">
        <v>3.67</v>
      </c>
      <c r="S3" s="31">
        <f>ROUND((P3+Q3+R3)/3,2)</f>
        <v>3.89</v>
      </c>
      <c r="T3" s="2">
        <v>3.6190909090909</v>
      </c>
      <c r="U3" s="1">
        <v>3.9263636363636</v>
      </c>
      <c r="V3" s="1">
        <v>3.9940909090909</v>
      </c>
      <c r="W3" s="18">
        <v>3.85</v>
      </c>
      <c r="X3" s="25">
        <v>7.74</v>
      </c>
      <c r="Y3" s="28">
        <f>O3+X3</f>
        <v>19.740000000000002</v>
      </c>
    </row>
    <row r="4" spans="1:25" ht="15">
      <c r="A4" s="10" t="s">
        <v>163</v>
      </c>
      <c r="B4" s="10" t="s">
        <v>164</v>
      </c>
      <c r="C4" s="10" t="s">
        <v>13</v>
      </c>
      <c r="D4" s="10" t="s">
        <v>14</v>
      </c>
      <c r="E4" s="2">
        <v>1</v>
      </c>
      <c r="F4" s="1">
        <v>1</v>
      </c>
      <c r="G4" s="1">
        <v>2</v>
      </c>
      <c r="H4" s="1">
        <v>1</v>
      </c>
      <c r="I4" s="1">
        <v>1</v>
      </c>
      <c r="J4" s="1">
        <v>1</v>
      </c>
      <c r="K4" s="1">
        <v>2</v>
      </c>
      <c r="L4" s="1">
        <v>1</v>
      </c>
      <c r="M4" s="1">
        <v>1</v>
      </c>
      <c r="N4" s="1">
        <v>1</v>
      </c>
      <c r="O4" s="22">
        <v>12</v>
      </c>
      <c r="P4" s="1">
        <v>3.81</v>
      </c>
      <c r="Q4" s="1">
        <v>3.45</v>
      </c>
      <c r="R4" s="18">
        <v>3.5</v>
      </c>
      <c r="S4" s="31">
        <f aca="true" t="shared" si="0" ref="S4:S67">ROUND((P4+Q4+R4)/3,2)</f>
        <v>3.59</v>
      </c>
      <c r="T4" s="2">
        <v>4.2368181818182</v>
      </c>
      <c r="U4" s="1">
        <v>3.6233333333333</v>
      </c>
      <c r="V4" s="1">
        <v>4.2548484848485</v>
      </c>
      <c r="W4" s="18">
        <v>4.04</v>
      </c>
      <c r="X4" s="25">
        <v>7.62</v>
      </c>
      <c r="Y4" s="28">
        <f aca="true" t="shared" si="1" ref="Y4:Y67">O4+X4</f>
        <v>19.62</v>
      </c>
    </row>
    <row r="5" spans="1:25" ht="15">
      <c r="A5" s="10" t="s">
        <v>156</v>
      </c>
      <c r="B5" s="10" t="s">
        <v>157</v>
      </c>
      <c r="C5" s="10" t="s">
        <v>13</v>
      </c>
      <c r="D5" s="10" t="s">
        <v>158</v>
      </c>
      <c r="E5" s="2">
        <v>1</v>
      </c>
      <c r="F5" s="1">
        <v>1</v>
      </c>
      <c r="G5" s="1">
        <v>2</v>
      </c>
      <c r="H5" s="1">
        <v>1</v>
      </c>
      <c r="I5" s="1">
        <v>1</v>
      </c>
      <c r="J5" s="1">
        <v>1</v>
      </c>
      <c r="K5" s="1">
        <v>2</v>
      </c>
      <c r="L5" s="1">
        <v>1</v>
      </c>
      <c r="M5" s="1">
        <v>1</v>
      </c>
      <c r="N5" s="1">
        <v>1</v>
      </c>
      <c r="O5" s="22">
        <v>12</v>
      </c>
      <c r="P5" s="1">
        <v>3.44</v>
      </c>
      <c r="Q5" s="1">
        <v>3.37</v>
      </c>
      <c r="R5" s="18">
        <v>3.5</v>
      </c>
      <c r="S5" s="31">
        <f t="shared" si="0"/>
        <v>3.44</v>
      </c>
      <c r="T5" s="2">
        <v>3.3166666666667</v>
      </c>
      <c r="U5" s="1">
        <v>4.2645454545455</v>
      </c>
      <c r="V5" s="1">
        <v>4.0543939393939</v>
      </c>
      <c r="W5" s="18">
        <v>3.88</v>
      </c>
      <c r="X5" s="25">
        <v>7.32</v>
      </c>
      <c r="Y5" s="28">
        <f t="shared" si="1"/>
        <v>19.32</v>
      </c>
    </row>
    <row r="6" spans="1:25" ht="15">
      <c r="A6" s="10" t="s">
        <v>305</v>
      </c>
      <c r="B6" s="10" t="s">
        <v>306</v>
      </c>
      <c r="C6" s="10" t="s">
        <v>13</v>
      </c>
      <c r="D6" s="10" t="s">
        <v>206</v>
      </c>
      <c r="E6" s="2">
        <v>1</v>
      </c>
      <c r="F6" s="1">
        <v>1</v>
      </c>
      <c r="G6" s="1">
        <v>2</v>
      </c>
      <c r="H6" s="1">
        <v>1</v>
      </c>
      <c r="I6" s="1">
        <v>1</v>
      </c>
      <c r="J6" s="1">
        <v>1</v>
      </c>
      <c r="K6" s="1">
        <v>2</v>
      </c>
      <c r="L6" s="1">
        <v>1</v>
      </c>
      <c r="M6" s="1">
        <v>1</v>
      </c>
      <c r="N6" s="1">
        <v>1</v>
      </c>
      <c r="O6" s="22">
        <v>12</v>
      </c>
      <c r="P6" s="1">
        <v>2.67</v>
      </c>
      <c r="Q6" s="1">
        <v>3.25</v>
      </c>
      <c r="R6" s="18">
        <v>3.09</v>
      </c>
      <c r="S6" s="31">
        <f t="shared" si="0"/>
        <v>3</v>
      </c>
      <c r="T6" s="2">
        <v>4.1160606060606</v>
      </c>
      <c r="U6" s="1">
        <v>3.1519696969697</v>
      </c>
      <c r="V6" s="1">
        <v>3.5478787878788</v>
      </c>
      <c r="W6" s="18">
        <v>3.61</v>
      </c>
      <c r="X6" s="25">
        <v>6.61</v>
      </c>
      <c r="Y6" s="28">
        <f t="shared" si="1"/>
        <v>18.61</v>
      </c>
    </row>
    <row r="7" spans="1:25" ht="15">
      <c r="A7" s="10" t="s">
        <v>479</v>
      </c>
      <c r="B7" s="10" t="s">
        <v>480</v>
      </c>
      <c r="C7" s="10" t="s">
        <v>13</v>
      </c>
      <c r="D7" s="10" t="s">
        <v>206</v>
      </c>
      <c r="E7" s="2">
        <v>1</v>
      </c>
      <c r="F7" s="1">
        <v>1</v>
      </c>
      <c r="G7" s="1">
        <v>2</v>
      </c>
      <c r="H7" s="1">
        <v>1</v>
      </c>
      <c r="I7" s="1">
        <v>1</v>
      </c>
      <c r="J7" s="1">
        <v>1</v>
      </c>
      <c r="K7" s="1">
        <v>2</v>
      </c>
      <c r="L7" s="1">
        <v>1</v>
      </c>
      <c r="M7" s="1">
        <v>1</v>
      </c>
      <c r="N7" s="1">
        <v>1</v>
      </c>
      <c r="O7" s="22">
        <v>12</v>
      </c>
      <c r="P7" s="1">
        <v>2.56</v>
      </c>
      <c r="Q7" s="1">
        <v>2.89</v>
      </c>
      <c r="R7" s="18">
        <v>2.5</v>
      </c>
      <c r="S7" s="31">
        <f t="shared" si="0"/>
        <v>2.65</v>
      </c>
      <c r="T7" s="2">
        <v>3.8345454545455</v>
      </c>
      <c r="U7" s="1">
        <v>3.9910606060606</v>
      </c>
      <c r="V7" s="1">
        <v>4.0604166666667</v>
      </c>
      <c r="W7" s="18">
        <v>3.96</v>
      </c>
      <c r="X7" s="25">
        <v>6.61</v>
      </c>
      <c r="Y7" s="28">
        <f t="shared" si="1"/>
        <v>18.61</v>
      </c>
    </row>
    <row r="8" spans="1:25" ht="15">
      <c r="A8" s="10" t="s">
        <v>134</v>
      </c>
      <c r="B8" s="10" t="s">
        <v>135</v>
      </c>
      <c r="C8" s="10" t="s">
        <v>10</v>
      </c>
      <c r="D8" s="10"/>
      <c r="E8" s="2">
        <v>1</v>
      </c>
      <c r="F8" s="1">
        <v>1</v>
      </c>
      <c r="G8" s="1">
        <v>2</v>
      </c>
      <c r="H8" s="1">
        <v>1</v>
      </c>
      <c r="I8" s="1">
        <v>1</v>
      </c>
      <c r="J8" s="1">
        <v>1</v>
      </c>
      <c r="K8" s="1">
        <v>2</v>
      </c>
      <c r="L8" s="1">
        <v>1</v>
      </c>
      <c r="M8" s="1">
        <v>1</v>
      </c>
      <c r="N8" s="1"/>
      <c r="O8" s="22">
        <v>11</v>
      </c>
      <c r="P8" s="1">
        <v>2.81</v>
      </c>
      <c r="Q8" s="1">
        <v>3.14</v>
      </c>
      <c r="R8" s="18">
        <v>3.35</v>
      </c>
      <c r="S8" s="31">
        <f t="shared" si="0"/>
        <v>3.1</v>
      </c>
      <c r="T8" s="2">
        <v>4.4412121212121</v>
      </c>
      <c r="U8" s="1">
        <v>4.2245454545455</v>
      </c>
      <c r="V8" s="1">
        <v>3.9690909090909</v>
      </c>
      <c r="W8" s="18">
        <v>4.21</v>
      </c>
      <c r="X8" s="25">
        <v>7.31</v>
      </c>
      <c r="Y8" s="28">
        <f t="shared" si="1"/>
        <v>18.31</v>
      </c>
    </row>
    <row r="9" spans="1:25" ht="15">
      <c r="A9" s="10" t="s">
        <v>182</v>
      </c>
      <c r="B9" s="10" t="s">
        <v>183</v>
      </c>
      <c r="C9" s="10" t="s">
        <v>42</v>
      </c>
      <c r="D9" s="10"/>
      <c r="E9" s="2">
        <v>1</v>
      </c>
      <c r="F9" s="1">
        <v>1</v>
      </c>
      <c r="G9" s="1">
        <v>2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22">
        <v>11</v>
      </c>
      <c r="P9" s="1">
        <v>3.74</v>
      </c>
      <c r="Q9" s="1">
        <v>4</v>
      </c>
      <c r="R9" s="18">
        <v>3.63</v>
      </c>
      <c r="S9" s="31">
        <f t="shared" si="0"/>
        <v>3.79</v>
      </c>
      <c r="T9" s="2">
        <v>3.1421212121212</v>
      </c>
      <c r="U9" s="1">
        <v>2.9763636363636</v>
      </c>
      <c r="V9" s="1">
        <v>3.6019696969697</v>
      </c>
      <c r="W9" s="18">
        <v>3.24</v>
      </c>
      <c r="X9" s="25">
        <v>7.03</v>
      </c>
      <c r="Y9" s="28">
        <f t="shared" si="1"/>
        <v>18.03</v>
      </c>
    </row>
    <row r="10" spans="1:25" ht="15">
      <c r="A10" s="10" t="s">
        <v>301</v>
      </c>
      <c r="B10" s="10" t="s">
        <v>302</v>
      </c>
      <c r="C10" s="10" t="s">
        <v>13</v>
      </c>
      <c r="D10" s="10" t="s">
        <v>105</v>
      </c>
      <c r="E10" s="2">
        <v>1</v>
      </c>
      <c r="F10" s="1">
        <v>1</v>
      </c>
      <c r="G10" s="1">
        <v>2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22">
        <v>11</v>
      </c>
      <c r="P10" s="1">
        <v>3.15</v>
      </c>
      <c r="Q10" s="1">
        <v>3.65</v>
      </c>
      <c r="R10" s="18">
        <v>3.25</v>
      </c>
      <c r="S10" s="31">
        <f t="shared" si="0"/>
        <v>3.35</v>
      </c>
      <c r="T10" s="2">
        <v>3.5809090909091</v>
      </c>
      <c r="U10" s="1">
        <v>2.88</v>
      </c>
      <c r="V10" s="1">
        <v>3.7980303030303</v>
      </c>
      <c r="W10" s="18">
        <v>3.42</v>
      </c>
      <c r="X10" s="25">
        <v>6.77</v>
      </c>
      <c r="Y10" s="28">
        <f t="shared" si="1"/>
        <v>17.77</v>
      </c>
    </row>
    <row r="11" spans="1:25" ht="15">
      <c r="A11" s="10" t="s">
        <v>246</v>
      </c>
      <c r="B11" s="10" t="s">
        <v>247</v>
      </c>
      <c r="C11" s="10" t="s">
        <v>13</v>
      </c>
      <c r="D11" s="10" t="s">
        <v>105</v>
      </c>
      <c r="E11" s="2">
        <v>1</v>
      </c>
      <c r="F11" s="1">
        <v>1</v>
      </c>
      <c r="G11" s="1">
        <v>2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22">
        <v>11</v>
      </c>
      <c r="P11" s="1">
        <v>2.81</v>
      </c>
      <c r="Q11" s="1">
        <v>3.94</v>
      </c>
      <c r="R11" s="18">
        <v>3.19</v>
      </c>
      <c r="S11" s="31">
        <f t="shared" si="0"/>
        <v>3.31</v>
      </c>
      <c r="T11" s="2">
        <v>4.0402380952381</v>
      </c>
      <c r="U11" s="1">
        <v>4.2527380952381</v>
      </c>
      <c r="V11" s="1">
        <v>1.97</v>
      </c>
      <c r="W11" s="18">
        <v>3.42</v>
      </c>
      <c r="X11" s="25">
        <v>6.73</v>
      </c>
      <c r="Y11" s="28">
        <f t="shared" si="1"/>
        <v>17.73</v>
      </c>
    </row>
    <row r="12" spans="1:25" ht="15">
      <c r="A12" s="10" t="s">
        <v>68</v>
      </c>
      <c r="B12" s="10" t="s">
        <v>69</v>
      </c>
      <c r="C12" s="10" t="s">
        <v>13</v>
      </c>
      <c r="D12" s="10" t="s">
        <v>70</v>
      </c>
      <c r="E12" s="2">
        <v>1</v>
      </c>
      <c r="F12" s="1">
        <v>1</v>
      </c>
      <c r="G12" s="1">
        <v>2</v>
      </c>
      <c r="H12" s="1">
        <v>1</v>
      </c>
      <c r="I12" s="1">
        <v>1</v>
      </c>
      <c r="J12" s="1">
        <v>1</v>
      </c>
      <c r="K12" s="1"/>
      <c r="L12" s="1">
        <v>1</v>
      </c>
      <c r="M12" s="1">
        <v>1</v>
      </c>
      <c r="N12" s="1">
        <v>1</v>
      </c>
      <c r="O12" s="22">
        <v>10</v>
      </c>
      <c r="P12" s="1">
        <v>3.57</v>
      </c>
      <c r="Q12" s="1">
        <v>3.76</v>
      </c>
      <c r="R12" s="18">
        <v>3.4</v>
      </c>
      <c r="S12" s="31">
        <f t="shared" si="0"/>
        <v>3.58</v>
      </c>
      <c r="T12" s="2">
        <v>4.1218181818182</v>
      </c>
      <c r="U12" s="1">
        <v>3.8624242424242</v>
      </c>
      <c r="V12" s="1">
        <v>3.8434848484849</v>
      </c>
      <c r="W12" s="18">
        <v>3.94</v>
      </c>
      <c r="X12" s="25">
        <v>7.52</v>
      </c>
      <c r="Y12" s="28">
        <f t="shared" si="1"/>
        <v>17.52</v>
      </c>
    </row>
    <row r="13" spans="1:25" ht="15">
      <c r="A13" s="10" t="s">
        <v>574</v>
      </c>
      <c r="B13" s="10" t="s">
        <v>575</v>
      </c>
      <c r="C13" s="10" t="s">
        <v>42</v>
      </c>
      <c r="D13" s="10"/>
      <c r="E13" s="2"/>
      <c r="F13" s="1">
        <v>1</v>
      </c>
      <c r="G13" s="1">
        <v>2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22">
        <v>10</v>
      </c>
      <c r="P13" s="1">
        <v>3.77</v>
      </c>
      <c r="Q13" s="1">
        <v>3.82</v>
      </c>
      <c r="R13" s="18">
        <v>3.64</v>
      </c>
      <c r="S13" s="31">
        <f t="shared" si="0"/>
        <v>3.74</v>
      </c>
      <c r="T13" s="2">
        <v>4.4689393939394</v>
      </c>
      <c r="U13" s="1">
        <v>3.1713636363636</v>
      </c>
      <c r="V13" s="1">
        <v>3.6640909090909</v>
      </c>
      <c r="W13" s="18">
        <v>3.77</v>
      </c>
      <c r="X13" s="25">
        <v>7.51</v>
      </c>
      <c r="Y13" s="28">
        <f t="shared" si="1"/>
        <v>17.509999999999998</v>
      </c>
    </row>
    <row r="14" spans="1:25" ht="15">
      <c r="A14" s="10" t="s">
        <v>448</v>
      </c>
      <c r="B14" s="10" t="s">
        <v>449</v>
      </c>
      <c r="C14" s="10" t="s">
        <v>13</v>
      </c>
      <c r="D14" s="10" t="s">
        <v>105</v>
      </c>
      <c r="E14" s="2"/>
      <c r="F14" s="1">
        <v>1</v>
      </c>
      <c r="G14" s="1">
        <v>2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22">
        <v>10</v>
      </c>
      <c r="P14" s="1">
        <v>3.2</v>
      </c>
      <c r="Q14" s="1">
        <v>3.75</v>
      </c>
      <c r="R14" s="18">
        <v>3.5</v>
      </c>
      <c r="S14" s="31">
        <f t="shared" si="0"/>
        <v>3.48</v>
      </c>
      <c r="T14" s="2">
        <v>3.8983333333333</v>
      </c>
      <c r="U14" s="1">
        <v>4.4366666666667</v>
      </c>
      <c r="V14" s="1">
        <v>3.7392424242424</v>
      </c>
      <c r="W14" s="18">
        <v>4.02</v>
      </c>
      <c r="X14" s="25">
        <v>7.5</v>
      </c>
      <c r="Y14" s="28">
        <f t="shared" si="1"/>
        <v>17.5</v>
      </c>
    </row>
    <row r="15" spans="1:25" ht="15">
      <c r="A15" s="10" t="s">
        <v>146</v>
      </c>
      <c r="B15" s="10" t="s">
        <v>147</v>
      </c>
      <c r="C15" s="10"/>
      <c r="D15" s="10"/>
      <c r="E15" s="2">
        <v>1</v>
      </c>
      <c r="F15" s="1">
        <v>1</v>
      </c>
      <c r="G15" s="1">
        <v>2</v>
      </c>
      <c r="H15" s="1">
        <v>1</v>
      </c>
      <c r="I15" s="1">
        <v>1</v>
      </c>
      <c r="J15" s="1">
        <v>1</v>
      </c>
      <c r="K15" s="1"/>
      <c r="L15" s="1">
        <v>1</v>
      </c>
      <c r="M15" s="1"/>
      <c r="N15" s="1">
        <v>1</v>
      </c>
      <c r="O15" s="22">
        <v>9</v>
      </c>
      <c r="P15" s="1">
        <v>4.33</v>
      </c>
      <c r="Q15" s="1">
        <v>4.38</v>
      </c>
      <c r="R15" s="18">
        <v>4.44</v>
      </c>
      <c r="S15" s="31">
        <f t="shared" si="0"/>
        <v>4.38</v>
      </c>
      <c r="T15" s="2">
        <v>4.1534848484849</v>
      </c>
      <c r="U15" s="1">
        <v>3.9527272727273</v>
      </c>
      <c r="V15" s="1">
        <v>4.1887878787879</v>
      </c>
      <c r="W15" s="18">
        <v>4.1</v>
      </c>
      <c r="X15" s="25">
        <v>8.48</v>
      </c>
      <c r="Y15" s="28">
        <f t="shared" si="1"/>
        <v>17.48</v>
      </c>
    </row>
    <row r="16" spans="1:25" ht="15">
      <c r="A16" s="10" t="s">
        <v>297</v>
      </c>
      <c r="B16" s="10" t="s">
        <v>298</v>
      </c>
      <c r="C16" s="10" t="s">
        <v>13</v>
      </c>
      <c r="D16" s="10" t="s">
        <v>196</v>
      </c>
      <c r="E16" s="2">
        <v>1</v>
      </c>
      <c r="F16" s="1">
        <v>1</v>
      </c>
      <c r="G16" s="1">
        <v>2</v>
      </c>
      <c r="H16" s="1">
        <v>1</v>
      </c>
      <c r="I16" s="1">
        <v>1</v>
      </c>
      <c r="J16" s="1"/>
      <c r="K16" s="1">
        <v>1</v>
      </c>
      <c r="L16" s="1">
        <v>1</v>
      </c>
      <c r="M16" s="1">
        <v>1</v>
      </c>
      <c r="N16" s="1">
        <v>1</v>
      </c>
      <c r="O16" s="22">
        <v>10</v>
      </c>
      <c r="P16" s="1">
        <v>3.56</v>
      </c>
      <c r="Q16" s="1">
        <v>3.59</v>
      </c>
      <c r="R16" s="18">
        <v>3.06</v>
      </c>
      <c r="S16" s="31">
        <f t="shared" si="0"/>
        <v>3.4</v>
      </c>
      <c r="T16" s="2">
        <v>4.1191666666667</v>
      </c>
      <c r="U16" s="1">
        <v>4.3</v>
      </c>
      <c r="V16" s="1">
        <v>3.0470833333333</v>
      </c>
      <c r="W16" s="18">
        <v>3.82</v>
      </c>
      <c r="X16" s="25">
        <v>7.22</v>
      </c>
      <c r="Y16" s="28">
        <f t="shared" si="1"/>
        <v>17.22</v>
      </c>
    </row>
    <row r="17" spans="1:25" ht="15">
      <c r="A17" s="10" t="s">
        <v>365</v>
      </c>
      <c r="B17" s="10" t="s">
        <v>366</v>
      </c>
      <c r="C17" s="10" t="s">
        <v>53</v>
      </c>
      <c r="D17" s="10"/>
      <c r="E17" s="2"/>
      <c r="F17" s="1">
        <v>1</v>
      </c>
      <c r="G17" s="1">
        <v>2</v>
      </c>
      <c r="H17" s="1">
        <v>1</v>
      </c>
      <c r="I17" s="1">
        <v>1</v>
      </c>
      <c r="J17" s="1">
        <v>1</v>
      </c>
      <c r="K17" s="1">
        <v>2</v>
      </c>
      <c r="L17" s="1">
        <v>1</v>
      </c>
      <c r="M17" s="1"/>
      <c r="N17" s="1"/>
      <c r="O17" s="22">
        <v>9</v>
      </c>
      <c r="P17" s="1">
        <v>4.27</v>
      </c>
      <c r="Q17" s="1">
        <v>3.63</v>
      </c>
      <c r="R17" s="18">
        <v>3.93</v>
      </c>
      <c r="S17" s="31">
        <f t="shared" si="0"/>
        <v>3.94</v>
      </c>
      <c r="T17" s="2">
        <v>4.27375</v>
      </c>
      <c r="U17" s="1">
        <v>4.1575</v>
      </c>
      <c r="V17" s="1">
        <v>4.3719696969697</v>
      </c>
      <c r="W17" s="18">
        <v>4.27</v>
      </c>
      <c r="X17" s="25">
        <v>8.2</v>
      </c>
      <c r="Y17" s="28">
        <f t="shared" si="1"/>
        <v>17.2</v>
      </c>
    </row>
    <row r="18" spans="1:25" ht="15">
      <c r="A18" s="10" t="s">
        <v>442</v>
      </c>
      <c r="B18" s="10" t="s">
        <v>443</v>
      </c>
      <c r="C18" s="10" t="s">
        <v>315</v>
      </c>
      <c r="D18" s="10"/>
      <c r="E18" s="2"/>
      <c r="F18" s="1">
        <v>1</v>
      </c>
      <c r="G18" s="1">
        <v>2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/>
      <c r="N18" s="1">
        <v>1</v>
      </c>
      <c r="O18" s="22">
        <v>9</v>
      </c>
      <c r="P18" s="1">
        <v>3.89</v>
      </c>
      <c r="Q18" s="1">
        <v>3.6</v>
      </c>
      <c r="R18" s="18">
        <v>3.55</v>
      </c>
      <c r="S18" s="31">
        <f t="shared" si="0"/>
        <v>3.68</v>
      </c>
      <c r="T18" s="2">
        <v>4.2289393939394</v>
      </c>
      <c r="U18" s="1">
        <v>4.0533333333333</v>
      </c>
      <c r="V18" s="1">
        <v>4.5221212121212</v>
      </c>
      <c r="W18" s="18">
        <v>4.27</v>
      </c>
      <c r="X18" s="25">
        <v>7.95</v>
      </c>
      <c r="Y18" s="28">
        <f t="shared" si="1"/>
        <v>16.95</v>
      </c>
    </row>
    <row r="19" spans="1:25" ht="15">
      <c r="A19" s="10" t="s">
        <v>148</v>
      </c>
      <c r="B19" s="10" t="s">
        <v>149</v>
      </c>
      <c r="C19" s="10" t="s">
        <v>13</v>
      </c>
      <c r="D19" s="10" t="s">
        <v>70</v>
      </c>
      <c r="E19" s="2"/>
      <c r="F19" s="1">
        <v>1</v>
      </c>
      <c r="G19" s="1">
        <v>2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/>
      <c r="O19" s="22">
        <v>9</v>
      </c>
      <c r="P19" s="1">
        <v>3.92</v>
      </c>
      <c r="Q19" s="1">
        <v>4.08</v>
      </c>
      <c r="R19" s="18">
        <v>3.92</v>
      </c>
      <c r="S19" s="31">
        <f t="shared" si="0"/>
        <v>3.97</v>
      </c>
      <c r="T19" s="2">
        <v>2.7116666666667</v>
      </c>
      <c r="U19" s="1">
        <v>3.5795454545455</v>
      </c>
      <c r="V19" s="1">
        <v>3.6318181818182</v>
      </c>
      <c r="W19" s="18">
        <v>3.31</v>
      </c>
      <c r="X19" s="25">
        <v>7.28</v>
      </c>
      <c r="Y19" s="28">
        <f t="shared" si="1"/>
        <v>16.28</v>
      </c>
    </row>
    <row r="20" spans="1:25" ht="15">
      <c r="A20" s="10" t="s">
        <v>161</v>
      </c>
      <c r="B20" s="10" t="s">
        <v>162</v>
      </c>
      <c r="C20" s="10" t="s">
        <v>13</v>
      </c>
      <c r="D20" s="10" t="s">
        <v>105</v>
      </c>
      <c r="E20" s="2">
        <v>1</v>
      </c>
      <c r="F20" s="1">
        <v>1</v>
      </c>
      <c r="G20" s="1">
        <v>2</v>
      </c>
      <c r="H20" s="1">
        <v>1</v>
      </c>
      <c r="I20" s="1">
        <v>1</v>
      </c>
      <c r="J20" s="1">
        <v>1</v>
      </c>
      <c r="K20" s="1">
        <v>2</v>
      </c>
      <c r="L20" s="1">
        <v>1</v>
      </c>
      <c r="M20" s="1">
        <v>1</v>
      </c>
      <c r="N20" s="1">
        <v>1</v>
      </c>
      <c r="O20" s="22">
        <v>12</v>
      </c>
      <c r="P20" s="1"/>
      <c r="Q20" s="1"/>
      <c r="R20" s="18"/>
      <c r="S20" s="31">
        <f t="shared" si="0"/>
        <v>0</v>
      </c>
      <c r="T20" s="2">
        <v>4.379696969697</v>
      </c>
      <c r="U20" s="1">
        <v>3.8471212121212</v>
      </c>
      <c r="V20" s="1">
        <v>3.8901515151515</v>
      </c>
      <c r="W20" s="18">
        <v>4.04</v>
      </c>
      <c r="X20" s="25">
        <v>4.04</v>
      </c>
      <c r="Y20" s="28">
        <f t="shared" si="1"/>
        <v>16.04</v>
      </c>
    </row>
    <row r="21" spans="1:25" ht="15">
      <c r="A21" s="10" t="s">
        <v>199</v>
      </c>
      <c r="B21" s="10" t="s">
        <v>200</v>
      </c>
      <c r="C21" s="10" t="s">
        <v>13</v>
      </c>
      <c r="D21" s="10" t="s">
        <v>78</v>
      </c>
      <c r="E21" s="2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/>
      <c r="L21" s="1">
        <v>1</v>
      </c>
      <c r="M21" s="1">
        <v>1</v>
      </c>
      <c r="N21" s="1">
        <v>1</v>
      </c>
      <c r="O21" s="22">
        <v>9</v>
      </c>
      <c r="P21" s="1">
        <v>3.1</v>
      </c>
      <c r="Q21" s="1">
        <v>3.48</v>
      </c>
      <c r="R21" s="18">
        <v>3.43</v>
      </c>
      <c r="S21" s="31">
        <f t="shared" si="0"/>
        <v>3.34</v>
      </c>
      <c r="T21" s="2">
        <v>4.0106060606061</v>
      </c>
      <c r="U21" s="1">
        <v>2.7124242424242</v>
      </c>
      <c r="V21" s="1">
        <v>4.3325757575758</v>
      </c>
      <c r="W21" s="18">
        <v>3.69</v>
      </c>
      <c r="X21" s="25">
        <v>7.03</v>
      </c>
      <c r="Y21" s="28">
        <f t="shared" si="1"/>
        <v>16.03</v>
      </c>
    </row>
    <row r="22" spans="1:25" ht="15">
      <c r="A22" s="10" t="s">
        <v>596</v>
      </c>
      <c r="B22" s="10" t="s">
        <v>597</v>
      </c>
      <c r="C22" s="10" t="s">
        <v>545</v>
      </c>
      <c r="D22" s="10"/>
      <c r="E22" s="2"/>
      <c r="F22" s="1">
        <v>1</v>
      </c>
      <c r="G22" s="1">
        <v>2</v>
      </c>
      <c r="H22" s="1">
        <v>1</v>
      </c>
      <c r="I22" s="1">
        <v>1</v>
      </c>
      <c r="J22" s="1">
        <v>1</v>
      </c>
      <c r="K22" s="1">
        <v>2</v>
      </c>
      <c r="L22" s="1"/>
      <c r="M22" s="1">
        <v>1</v>
      </c>
      <c r="N22" s="1"/>
      <c r="O22" s="22">
        <v>9</v>
      </c>
      <c r="P22" s="1">
        <v>2.7</v>
      </c>
      <c r="Q22" s="1">
        <v>2.43</v>
      </c>
      <c r="R22" s="18">
        <v>2.29</v>
      </c>
      <c r="S22" s="31">
        <f t="shared" si="0"/>
        <v>2.47</v>
      </c>
      <c r="T22" s="2">
        <v>3.6401515151515</v>
      </c>
      <c r="U22" s="1">
        <v>4.1580303030303</v>
      </c>
      <c r="V22" s="1">
        <v>3.8307575757576</v>
      </c>
      <c r="W22" s="18">
        <v>3.88</v>
      </c>
      <c r="X22" s="25">
        <v>6.36</v>
      </c>
      <c r="Y22" s="28">
        <f t="shared" si="1"/>
        <v>15.36</v>
      </c>
    </row>
    <row r="23" spans="1:25" ht="15">
      <c r="A23" s="10" t="s">
        <v>40</v>
      </c>
      <c r="B23" s="10" t="s">
        <v>41</v>
      </c>
      <c r="C23" s="10" t="s">
        <v>42</v>
      </c>
      <c r="D23" s="10"/>
      <c r="E23" s="2"/>
      <c r="F23" s="1">
        <v>1</v>
      </c>
      <c r="G23" s="1">
        <v>2</v>
      </c>
      <c r="H23" s="1"/>
      <c r="I23" s="1">
        <v>1</v>
      </c>
      <c r="J23" s="1">
        <v>1</v>
      </c>
      <c r="K23" s="1"/>
      <c r="L23" s="1">
        <v>1</v>
      </c>
      <c r="M23" s="1">
        <v>1</v>
      </c>
      <c r="N23" s="1">
        <v>1</v>
      </c>
      <c r="O23" s="22">
        <v>8</v>
      </c>
      <c r="P23" s="1">
        <v>2.75</v>
      </c>
      <c r="Q23" s="1">
        <v>3</v>
      </c>
      <c r="R23" s="18">
        <v>2.69</v>
      </c>
      <c r="S23" s="31">
        <f t="shared" si="0"/>
        <v>2.81</v>
      </c>
      <c r="T23" s="2">
        <v>3.7189393939394</v>
      </c>
      <c r="U23" s="1">
        <v>3.8240909090909</v>
      </c>
      <c r="V23" s="1">
        <v>3.8107575757576</v>
      </c>
      <c r="W23" s="18">
        <v>3.78</v>
      </c>
      <c r="X23" s="25">
        <v>6.6</v>
      </c>
      <c r="Y23" s="28">
        <f t="shared" si="1"/>
        <v>14.6</v>
      </c>
    </row>
    <row r="24" spans="1:25" ht="15">
      <c r="A24" s="10" t="s">
        <v>283</v>
      </c>
      <c r="B24" s="10" t="s">
        <v>284</v>
      </c>
      <c r="C24" s="10" t="s">
        <v>13</v>
      </c>
      <c r="D24" s="10" t="s">
        <v>59</v>
      </c>
      <c r="E24" s="2">
        <v>1</v>
      </c>
      <c r="F24" s="1">
        <v>1</v>
      </c>
      <c r="G24" s="1">
        <v>2</v>
      </c>
      <c r="H24" s="1"/>
      <c r="I24" s="1">
        <v>1</v>
      </c>
      <c r="J24" s="1">
        <v>1</v>
      </c>
      <c r="K24" s="1"/>
      <c r="L24" s="1">
        <v>1</v>
      </c>
      <c r="M24" s="1"/>
      <c r="N24" s="1">
        <v>1</v>
      </c>
      <c r="O24" s="22">
        <v>8</v>
      </c>
      <c r="P24" s="1">
        <v>2.84</v>
      </c>
      <c r="Q24" s="1">
        <v>3.63</v>
      </c>
      <c r="R24" s="18">
        <v>3</v>
      </c>
      <c r="S24" s="31">
        <f t="shared" si="0"/>
        <v>3.16</v>
      </c>
      <c r="T24" s="2">
        <v>2.9609090909091</v>
      </c>
      <c r="U24" s="1">
        <v>3.6593939393939</v>
      </c>
      <c r="V24" s="1">
        <v>2.8574242424242</v>
      </c>
      <c r="W24" s="18">
        <v>3.16</v>
      </c>
      <c r="X24" s="25">
        <v>6.32</v>
      </c>
      <c r="Y24" s="28">
        <f t="shared" si="1"/>
        <v>14.32</v>
      </c>
    </row>
    <row r="25" spans="1:25" ht="15">
      <c r="A25" s="10" t="s">
        <v>402</v>
      </c>
      <c r="B25" s="10" t="s">
        <v>403</v>
      </c>
      <c r="C25" s="10" t="s">
        <v>315</v>
      </c>
      <c r="D25" s="10"/>
      <c r="E25" s="2"/>
      <c r="F25" s="1"/>
      <c r="G25" s="1">
        <v>2</v>
      </c>
      <c r="H25" s="1">
        <v>1</v>
      </c>
      <c r="I25" s="1"/>
      <c r="J25" s="1">
        <v>1</v>
      </c>
      <c r="K25" s="1"/>
      <c r="L25" s="1">
        <v>1</v>
      </c>
      <c r="M25" s="1">
        <v>1</v>
      </c>
      <c r="N25" s="1">
        <v>1</v>
      </c>
      <c r="O25" s="22">
        <v>7</v>
      </c>
      <c r="P25" s="1">
        <v>3.94</v>
      </c>
      <c r="Q25" s="1">
        <v>4.06</v>
      </c>
      <c r="R25" s="18">
        <v>3.81</v>
      </c>
      <c r="S25" s="31">
        <f t="shared" si="0"/>
        <v>3.94</v>
      </c>
      <c r="T25" s="2">
        <v>3.3389393939394</v>
      </c>
      <c r="U25" s="1">
        <v>3.1874242424242</v>
      </c>
      <c r="V25" s="1">
        <v>3.5789393939394</v>
      </c>
      <c r="W25" s="18">
        <v>3.37</v>
      </c>
      <c r="X25" s="25">
        <v>7.31</v>
      </c>
      <c r="Y25" s="28">
        <f t="shared" si="1"/>
        <v>14.309999999999999</v>
      </c>
    </row>
    <row r="26" spans="1:25" ht="15">
      <c r="A26" s="10" t="s">
        <v>318</v>
      </c>
      <c r="B26" s="10" t="s">
        <v>319</v>
      </c>
      <c r="C26" s="10" t="s">
        <v>45</v>
      </c>
      <c r="D26" s="10"/>
      <c r="E26" s="2"/>
      <c r="F26" s="1"/>
      <c r="G26" s="1">
        <v>2</v>
      </c>
      <c r="H26" s="1">
        <v>1</v>
      </c>
      <c r="I26" s="1">
        <v>1</v>
      </c>
      <c r="J26" s="1">
        <v>1</v>
      </c>
      <c r="K26" s="1">
        <v>2</v>
      </c>
      <c r="L26" s="1">
        <v>1</v>
      </c>
      <c r="M26" s="1">
        <v>1</v>
      </c>
      <c r="N26" s="1">
        <v>1</v>
      </c>
      <c r="O26" s="22">
        <v>10</v>
      </c>
      <c r="P26" s="1"/>
      <c r="Q26" s="1"/>
      <c r="R26" s="18"/>
      <c r="S26" s="31">
        <f t="shared" si="0"/>
        <v>0</v>
      </c>
      <c r="T26" s="2">
        <v>3.9983333333333</v>
      </c>
      <c r="U26" s="1">
        <v>4.2862121212121</v>
      </c>
      <c r="V26" s="1">
        <v>4.232619047619</v>
      </c>
      <c r="W26" s="18">
        <v>4.17</v>
      </c>
      <c r="X26" s="25">
        <v>4.17</v>
      </c>
      <c r="Y26" s="28">
        <f t="shared" si="1"/>
        <v>14.17</v>
      </c>
    </row>
    <row r="27" spans="1:25" ht="15">
      <c r="A27" s="10" t="s">
        <v>463</v>
      </c>
      <c r="B27" s="10" t="s">
        <v>464</v>
      </c>
      <c r="C27" s="10" t="s">
        <v>13</v>
      </c>
      <c r="D27" s="10" t="s">
        <v>218</v>
      </c>
      <c r="E27" s="2">
        <v>1</v>
      </c>
      <c r="F27" s="1">
        <v>1</v>
      </c>
      <c r="G27" s="1">
        <v>2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22">
        <v>11</v>
      </c>
      <c r="P27" s="1"/>
      <c r="Q27" s="1"/>
      <c r="R27" s="18"/>
      <c r="S27" s="31">
        <f t="shared" si="0"/>
        <v>0</v>
      </c>
      <c r="T27" s="2">
        <v>2.6224242424242</v>
      </c>
      <c r="U27" s="1">
        <v>3.1383333333333</v>
      </c>
      <c r="V27" s="1">
        <v>3.4937878787879</v>
      </c>
      <c r="W27" s="18">
        <v>3.08</v>
      </c>
      <c r="X27" s="25">
        <v>3.08</v>
      </c>
      <c r="Y27" s="28">
        <f t="shared" si="1"/>
        <v>14.08</v>
      </c>
    </row>
    <row r="28" spans="1:25" ht="15">
      <c r="A28" s="10" t="s">
        <v>280</v>
      </c>
      <c r="B28" s="10" t="s">
        <v>281</v>
      </c>
      <c r="C28" s="10" t="s">
        <v>282</v>
      </c>
      <c r="D28" s="10"/>
      <c r="E28" s="2">
        <v>1</v>
      </c>
      <c r="F28" s="1">
        <v>1</v>
      </c>
      <c r="G28" s="1">
        <v>2</v>
      </c>
      <c r="H28" s="1">
        <v>1</v>
      </c>
      <c r="I28" s="1">
        <v>1</v>
      </c>
      <c r="J28" s="1">
        <v>1</v>
      </c>
      <c r="K28" s="1">
        <v>2</v>
      </c>
      <c r="L28" s="1">
        <v>1</v>
      </c>
      <c r="M28" s="1">
        <v>1</v>
      </c>
      <c r="N28" s="1">
        <v>1</v>
      </c>
      <c r="O28" s="22">
        <v>12</v>
      </c>
      <c r="P28" s="1"/>
      <c r="Q28" s="1"/>
      <c r="R28" s="18"/>
      <c r="S28" s="31">
        <f t="shared" si="0"/>
        <v>0</v>
      </c>
      <c r="T28" s="2">
        <v>1.95</v>
      </c>
      <c r="U28" s="1">
        <v>1.975</v>
      </c>
      <c r="V28" s="1">
        <v>1.885</v>
      </c>
      <c r="W28" s="18">
        <v>1.94</v>
      </c>
      <c r="X28" s="25">
        <v>1.94</v>
      </c>
      <c r="Y28" s="28">
        <f t="shared" si="1"/>
        <v>13.94</v>
      </c>
    </row>
    <row r="29" spans="1:25" ht="15">
      <c r="A29" s="10" t="s">
        <v>489</v>
      </c>
      <c r="B29" s="10" t="s">
        <v>490</v>
      </c>
      <c r="C29" s="10" t="s">
        <v>27</v>
      </c>
      <c r="D29" s="10"/>
      <c r="E29" s="2">
        <v>1</v>
      </c>
      <c r="F29" s="1">
        <v>1</v>
      </c>
      <c r="G29" s="1">
        <v>2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22">
        <v>11</v>
      </c>
      <c r="P29" s="1"/>
      <c r="Q29" s="1"/>
      <c r="R29" s="18"/>
      <c r="S29" s="31">
        <f t="shared" si="0"/>
        <v>0</v>
      </c>
      <c r="T29" s="2">
        <v>2.775</v>
      </c>
      <c r="U29" s="1">
        <v>2.885</v>
      </c>
      <c r="V29" s="1">
        <v>2.8725757575758</v>
      </c>
      <c r="W29" s="18">
        <v>2.84</v>
      </c>
      <c r="X29" s="25">
        <v>2.84</v>
      </c>
      <c r="Y29" s="28">
        <f t="shared" si="1"/>
        <v>13.84</v>
      </c>
    </row>
    <row r="30" spans="1:25" ht="15">
      <c r="A30" s="10" t="s">
        <v>96</v>
      </c>
      <c r="B30" s="10" t="s">
        <v>97</v>
      </c>
      <c r="C30" s="10" t="s">
        <v>98</v>
      </c>
      <c r="D30" s="10"/>
      <c r="E30" s="2">
        <v>1</v>
      </c>
      <c r="F30" s="1">
        <v>1</v>
      </c>
      <c r="G30" s="1">
        <v>2</v>
      </c>
      <c r="H30" s="1">
        <v>1</v>
      </c>
      <c r="I30" s="1">
        <v>1</v>
      </c>
      <c r="J30" s="1">
        <v>1</v>
      </c>
      <c r="K30" s="1"/>
      <c r="L30" s="1">
        <v>1</v>
      </c>
      <c r="M30" s="1">
        <v>1</v>
      </c>
      <c r="N30" s="1">
        <v>1</v>
      </c>
      <c r="O30" s="22">
        <v>10</v>
      </c>
      <c r="P30" s="1"/>
      <c r="Q30" s="1"/>
      <c r="R30" s="18"/>
      <c r="S30" s="31">
        <f t="shared" si="0"/>
        <v>0</v>
      </c>
      <c r="T30" s="2">
        <v>3.6310606060606</v>
      </c>
      <c r="U30" s="1">
        <v>3.6574242424242</v>
      </c>
      <c r="V30" s="1">
        <v>3.1715151515152</v>
      </c>
      <c r="W30" s="18">
        <v>3.49</v>
      </c>
      <c r="X30" s="25">
        <v>3.49</v>
      </c>
      <c r="Y30" s="28">
        <f t="shared" si="1"/>
        <v>13.49</v>
      </c>
    </row>
    <row r="31" spans="1:25" ht="15">
      <c r="A31" s="10" t="s">
        <v>481</v>
      </c>
      <c r="B31" s="10" t="s">
        <v>482</v>
      </c>
      <c r="C31" s="10" t="s">
        <v>334</v>
      </c>
      <c r="D31" s="10"/>
      <c r="E31" s="2"/>
      <c r="F31" s="1">
        <v>1</v>
      </c>
      <c r="G31" s="1">
        <v>2</v>
      </c>
      <c r="H31" s="1">
        <v>1</v>
      </c>
      <c r="I31" s="1">
        <v>1</v>
      </c>
      <c r="J31" s="1"/>
      <c r="K31" s="1"/>
      <c r="L31" s="1">
        <v>1</v>
      </c>
      <c r="M31" s="1"/>
      <c r="N31" s="1"/>
      <c r="O31" s="22">
        <v>6</v>
      </c>
      <c r="P31" s="1">
        <v>2.85</v>
      </c>
      <c r="Q31" s="1">
        <v>3.36</v>
      </c>
      <c r="R31" s="18">
        <v>3.5</v>
      </c>
      <c r="S31" s="31">
        <f t="shared" si="0"/>
        <v>3.24</v>
      </c>
      <c r="T31" s="2">
        <v>3.9280303030303</v>
      </c>
      <c r="U31" s="1">
        <v>4.0872727272727</v>
      </c>
      <c r="V31" s="1">
        <v>4.31</v>
      </c>
      <c r="W31" s="18">
        <v>4.11</v>
      </c>
      <c r="X31" s="25">
        <v>7.35</v>
      </c>
      <c r="Y31" s="28">
        <f t="shared" si="1"/>
        <v>13.35</v>
      </c>
    </row>
    <row r="32" spans="1:25" ht="15">
      <c r="A32" s="10" t="s">
        <v>552</v>
      </c>
      <c r="B32" s="10" t="s">
        <v>553</v>
      </c>
      <c r="C32" s="10" t="s">
        <v>13</v>
      </c>
      <c r="D32" s="10" t="s">
        <v>78</v>
      </c>
      <c r="E32" s="2">
        <v>1</v>
      </c>
      <c r="F32" s="1">
        <v>1</v>
      </c>
      <c r="G32" s="1">
        <v>2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22">
        <v>11</v>
      </c>
      <c r="P32" s="1">
        <v>2.25</v>
      </c>
      <c r="Q32" s="1">
        <v>2.32</v>
      </c>
      <c r="R32" s="18">
        <v>2.29</v>
      </c>
      <c r="S32" s="31">
        <f t="shared" si="0"/>
        <v>2.29</v>
      </c>
      <c r="T32" s="2"/>
      <c r="U32" s="1"/>
      <c r="V32" s="1"/>
      <c r="W32" s="18"/>
      <c r="X32" s="25">
        <v>2.29</v>
      </c>
      <c r="Y32" s="28">
        <f t="shared" si="1"/>
        <v>13.29</v>
      </c>
    </row>
    <row r="33" spans="1:25" ht="15">
      <c r="A33" s="10" t="s">
        <v>454</v>
      </c>
      <c r="B33" s="10" t="s">
        <v>455</v>
      </c>
      <c r="C33" s="10" t="s">
        <v>384</v>
      </c>
      <c r="D33" s="10"/>
      <c r="E33" s="2"/>
      <c r="F33" s="1">
        <v>1</v>
      </c>
      <c r="G33" s="1"/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/>
      <c r="N33" s="1"/>
      <c r="O33" s="22">
        <v>6</v>
      </c>
      <c r="P33" s="1">
        <v>3.05</v>
      </c>
      <c r="Q33" s="1">
        <v>3.55</v>
      </c>
      <c r="R33" s="18">
        <v>3.11</v>
      </c>
      <c r="S33" s="31">
        <f t="shared" si="0"/>
        <v>3.24</v>
      </c>
      <c r="T33" s="2">
        <v>3.9343939393939</v>
      </c>
      <c r="U33" s="1">
        <v>4.2040476190476</v>
      </c>
      <c r="V33" s="1">
        <v>3.885</v>
      </c>
      <c r="W33" s="18">
        <v>4.01</v>
      </c>
      <c r="X33" s="25">
        <v>7.25</v>
      </c>
      <c r="Y33" s="28">
        <f t="shared" si="1"/>
        <v>13.25</v>
      </c>
    </row>
    <row r="34" spans="1:25" ht="15">
      <c r="A34" s="10" t="s">
        <v>379</v>
      </c>
      <c r="B34" s="10" t="s">
        <v>380</v>
      </c>
      <c r="C34" s="10" t="s">
        <v>381</v>
      </c>
      <c r="D34" s="10"/>
      <c r="E34" s="2">
        <v>1</v>
      </c>
      <c r="F34" s="1">
        <v>1</v>
      </c>
      <c r="G34" s="1">
        <v>2</v>
      </c>
      <c r="H34" s="1">
        <v>1</v>
      </c>
      <c r="I34" s="1">
        <v>1</v>
      </c>
      <c r="J34" s="1">
        <v>1</v>
      </c>
      <c r="K34" s="1"/>
      <c r="L34" s="1">
        <v>1</v>
      </c>
      <c r="M34" s="1"/>
      <c r="N34" s="1">
        <v>1</v>
      </c>
      <c r="O34" s="22">
        <v>9</v>
      </c>
      <c r="P34" s="1"/>
      <c r="Q34" s="1"/>
      <c r="R34" s="18"/>
      <c r="S34" s="31">
        <f t="shared" si="0"/>
        <v>0</v>
      </c>
      <c r="T34" s="2">
        <v>4.4307575757576</v>
      </c>
      <c r="U34" s="1">
        <v>4.1610606060606</v>
      </c>
      <c r="V34" s="1">
        <v>4.0087878787879</v>
      </c>
      <c r="W34" s="18">
        <v>4.2</v>
      </c>
      <c r="X34" s="25">
        <v>4.2</v>
      </c>
      <c r="Y34" s="28">
        <f t="shared" si="1"/>
        <v>13.2</v>
      </c>
    </row>
    <row r="35" spans="1:25" ht="15">
      <c r="A35" s="10" t="s">
        <v>395</v>
      </c>
      <c r="B35" s="10" t="s">
        <v>396</v>
      </c>
      <c r="C35" s="10" t="s">
        <v>20</v>
      </c>
      <c r="D35" s="10"/>
      <c r="E35" s="2"/>
      <c r="F35" s="1">
        <v>1</v>
      </c>
      <c r="G35" s="1">
        <v>2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22">
        <v>10</v>
      </c>
      <c r="P35" s="1"/>
      <c r="Q35" s="1"/>
      <c r="R35" s="18"/>
      <c r="S35" s="31">
        <f t="shared" si="0"/>
        <v>0</v>
      </c>
      <c r="T35" s="2">
        <v>3.3918181818182</v>
      </c>
      <c r="U35" s="1">
        <v>2.0622727272727</v>
      </c>
      <c r="V35" s="1">
        <v>3.9893939393939</v>
      </c>
      <c r="W35" s="18">
        <v>3.15</v>
      </c>
      <c r="X35" s="25">
        <v>3.15</v>
      </c>
      <c r="Y35" s="28">
        <f t="shared" si="1"/>
        <v>13.15</v>
      </c>
    </row>
    <row r="36" spans="1:25" ht="15">
      <c r="A36" s="10" t="s">
        <v>588</v>
      </c>
      <c r="B36" s="10" t="s">
        <v>589</v>
      </c>
      <c r="C36" s="10" t="s">
        <v>13</v>
      </c>
      <c r="D36" s="10" t="s">
        <v>78</v>
      </c>
      <c r="E36" s="2"/>
      <c r="F36" s="1">
        <v>1</v>
      </c>
      <c r="G36" s="1">
        <v>2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/>
      <c r="N36" s="1">
        <v>1</v>
      </c>
      <c r="O36" s="22">
        <v>9</v>
      </c>
      <c r="P36" s="1"/>
      <c r="Q36" s="1"/>
      <c r="R36" s="18"/>
      <c r="S36" s="31">
        <f t="shared" si="0"/>
        <v>0</v>
      </c>
      <c r="T36" s="2">
        <v>4.2293939393939</v>
      </c>
      <c r="U36" s="1">
        <v>3.6590909090909</v>
      </c>
      <c r="V36" s="1">
        <v>4.3277272727273</v>
      </c>
      <c r="W36" s="18">
        <v>4.07</v>
      </c>
      <c r="X36" s="25">
        <v>4.07</v>
      </c>
      <c r="Y36" s="28">
        <f t="shared" si="1"/>
        <v>13.07</v>
      </c>
    </row>
    <row r="37" spans="1:25" ht="15">
      <c r="A37" s="10" t="s">
        <v>130</v>
      </c>
      <c r="B37" s="10" t="s">
        <v>131</v>
      </c>
      <c r="C37" s="10" t="s">
        <v>20</v>
      </c>
      <c r="D37" s="10"/>
      <c r="E37" s="2">
        <v>1</v>
      </c>
      <c r="F37" s="1">
        <v>1</v>
      </c>
      <c r="G37" s="1">
        <v>2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22">
        <v>11</v>
      </c>
      <c r="P37" s="1"/>
      <c r="Q37" s="1"/>
      <c r="R37" s="18"/>
      <c r="S37" s="31">
        <f t="shared" si="0"/>
        <v>0</v>
      </c>
      <c r="T37" s="2">
        <v>2</v>
      </c>
      <c r="U37" s="1">
        <v>1.91</v>
      </c>
      <c r="V37" s="1">
        <v>1.915</v>
      </c>
      <c r="W37" s="18">
        <v>1.94</v>
      </c>
      <c r="X37" s="25">
        <v>1.94</v>
      </c>
      <c r="Y37" s="28">
        <f t="shared" si="1"/>
        <v>12.94</v>
      </c>
    </row>
    <row r="38" spans="1:25" ht="15">
      <c r="A38" s="10" t="s">
        <v>278</v>
      </c>
      <c r="B38" s="10" t="s">
        <v>279</v>
      </c>
      <c r="C38" s="10" t="s">
        <v>75</v>
      </c>
      <c r="D38" s="10"/>
      <c r="E38" s="2"/>
      <c r="F38" s="1"/>
      <c r="G38" s="1">
        <v>2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/>
      <c r="N38" s="1"/>
      <c r="O38" s="22">
        <v>7</v>
      </c>
      <c r="P38" s="1">
        <v>3</v>
      </c>
      <c r="Q38" s="1">
        <v>2.5</v>
      </c>
      <c r="R38" s="18">
        <v>2.55</v>
      </c>
      <c r="S38" s="31">
        <f t="shared" si="0"/>
        <v>2.68</v>
      </c>
      <c r="T38" s="2">
        <v>2.53375</v>
      </c>
      <c r="U38" s="1">
        <v>4.04</v>
      </c>
      <c r="V38" s="1">
        <v>2.5566666666667</v>
      </c>
      <c r="W38" s="18">
        <v>3.04</v>
      </c>
      <c r="X38" s="25">
        <v>5.72</v>
      </c>
      <c r="Y38" s="28">
        <f t="shared" si="1"/>
        <v>12.719999999999999</v>
      </c>
    </row>
    <row r="39" spans="1:25" ht="15">
      <c r="A39" s="10" t="s">
        <v>303</v>
      </c>
      <c r="B39" s="10" t="s">
        <v>304</v>
      </c>
      <c r="C39" s="10" t="s">
        <v>13</v>
      </c>
      <c r="D39" s="10" t="s">
        <v>105</v>
      </c>
      <c r="E39" s="2"/>
      <c r="F39" s="1">
        <v>1</v>
      </c>
      <c r="G39" s="1">
        <v>2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22">
        <v>10</v>
      </c>
      <c r="P39" s="1"/>
      <c r="Q39" s="1"/>
      <c r="R39" s="18"/>
      <c r="S39" s="31">
        <f t="shared" si="0"/>
        <v>0</v>
      </c>
      <c r="T39" s="2">
        <v>2.74</v>
      </c>
      <c r="U39" s="1">
        <v>2.625</v>
      </c>
      <c r="V39" s="1">
        <v>2.755</v>
      </c>
      <c r="W39" s="18">
        <v>2.71</v>
      </c>
      <c r="X39" s="25">
        <v>2.71</v>
      </c>
      <c r="Y39" s="28">
        <f t="shared" si="1"/>
        <v>12.71</v>
      </c>
    </row>
    <row r="40" spans="1:25" ht="15">
      <c r="A40" s="10" t="s">
        <v>242</v>
      </c>
      <c r="B40" s="10" t="s">
        <v>243</v>
      </c>
      <c r="C40" s="10" t="s">
        <v>13</v>
      </c>
      <c r="D40" s="10" t="s">
        <v>105</v>
      </c>
      <c r="E40" s="2"/>
      <c r="F40" s="1">
        <v>1</v>
      </c>
      <c r="G40" s="1">
        <v>2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22">
        <v>10</v>
      </c>
      <c r="P40" s="1"/>
      <c r="Q40" s="1"/>
      <c r="R40" s="18"/>
      <c r="S40" s="31">
        <f t="shared" si="0"/>
        <v>0</v>
      </c>
      <c r="T40" s="2">
        <v>2.035</v>
      </c>
      <c r="U40" s="1">
        <v>3.26</v>
      </c>
      <c r="V40" s="1">
        <v>2.7524242424242</v>
      </c>
      <c r="W40" s="18">
        <v>2.68</v>
      </c>
      <c r="X40" s="25">
        <v>2.68</v>
      </c>
      <c r="Y40" s="28">
        <f t="shared" si="1"/>
        <v>12.68</v>
      </c>
    </row>
    <row r="41" spans="1:25" ht="15">
      <c r="A41" s="10" t="s">
        <v>295</v>
      </c>
      <c r="B41" s="10" t="s">
        <v>296</v>
      </c>
      <c r="C41" s="10" t="s">
        <v>39</v>
      </c>
      <c r="D41" s="10"/>
      <c r="E41" s="2"/>
      <c r="F41" s="1">
        <v>1</v>
      </c>
      <c r="G41" s="1">
        <v>2</v>
      </c>
      <c r="H41" s="1">
        <v>1</v>
      </c>
      <c r="I41" s="1">
        <v>1</v>
      </c>
      <c r="J41" s="1">
        <v>1</v>
      </c>
      <c r="K41" s="1">
        <v>2</v>
      </c>
      <c r="L41" s="1">
        <v>1</v>
      </c>
      <c r="M41" s="1"/>
      <c r="N41" s="1"/>
      <c r="O41" s="22">
        <v>9</v>
      </c>
      <c r="P41" s="1"/>
      <c r="Q41" s="1"/>
      <c r="R41" s="18"/>
      <c r="S41" s="31">
        <f t="shared" si="0"/>
        <v>0</v>
      </c>
      <c r="T41" s="2">
        <v>3.575</v>
      </c>
      <c r="U41" s="1">
        <v>3.575303030303</v>
      </c>
      <c r="V41" s="1">
        <v>3.535303030303</v>
      </c>
      <c r="W41" s="18">
        <v>3.56</v>
      </c>
      <c r="X41" s="25">
        <v>3.56</v>
      </c>
      <c r="Y41" s="28">
        <f t="shared" si="1"/>
        <v>12.56</v>
      </c>
    </row>
    <row r="42" spans="1:25" ht="15">
      <c r="A42" s="10" t="s">
        <v>594</v>
      </c>
      <c r="B42" s="10" t="s">
        <v>595</v>
      </c>
      <c r="C42" s="10" t="s">
        <v>13</v>
      </c>
      <c r="D42" s="10" t="s">
        <v>105</v>
      </c>
      <c r="E42" s="2">
        <v>1</v>
      </c>
      <c r="F42" s="1">
        <v>1</v>
      </c>
      <c r="G42" s="1">
        <v>2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/>
      <c r="O42" s="22">
        <v>10</v>
      </c>
      <c r="P42" s="1"/>
      <c r="Q42" s="1"/>
      <c r="R42" s="18"/>
      <c r="S42" s="31">
        <f t="shared" si="0"/>
        <v>0</v>
      </c>
      <c r="T42" s="2">
        <v>1.925303030303</v>
      </c>
      <c r="U42" s="1">
        <v>2.7743939393939</v>
      </c>
      <c r="V42" s="1">
        <v>2.2533333333333</v>
      </c>
      <c r="W42" s="18">
        <v>2.32</v>
      </c>
      <c r="X42" s="25">
        <v>2.32</v>
      </c>
      <c r="Y42" s="28">
        <f t="shared" si="1"/>
        <v>12.32</v>
      </c>
    </row>
    <row r="43" spans="1:25" ht="15">
      <c r="A43" s="10" t="s">
        <v>18</v>
      </c>
      <c r="B43" s="10" t="s">
        <v>19</v>
      </c>
      <c r="C43" s="10" t="s">
        <v>20</v>
      </c>
      <c r="D43" s="10"/>
      <c r="E43" s="2">
        <v>1</v>
      </c>
      <c r="F43" s="1">
        <v>1</v>
      </c>
      <c r="G43" s="1">
        <v>2</v>
      </c>
      <c r="H43" s="1">
        <v>1</v>
      </c>
      <c r="I43" s="1">
        <v>1</v>
      </c>
      <c r="J43" s="1">
        <v>1</v>
      </c>
      <c r="K43" s="1">
        <v>2</v>
      </c>
      <c r="L43" s="1">
        <v>1</v>
      </c>
      <c r="M43" s="1">
        <v>1</v>
      </c>
      <c r="N43" s="1">
        <v>1</v>
      </c>
      <c r="O43" s="22">
        <v>12</v>
      </c>
      <c r="P43" s="1"/>
      <c r="Q43" s="1"/>
      <c r="R43" s="18"/>
      <c r="S43" s="31">
        <f t="shared" si="0"/>
        <v>0</v>
      </c>
      <c r="T43" s="2"/>
      <c r="U43" s="1"/>
      <c r="V43" s="1"/>
      <c r="W43" s="18"/>
      <c r="X43" s="25"/>
      <c r="Y43" s="28">
        <f t="shared" si="1"/>
        <v>12</v>
      </c>
    </row>
    <row r="44" spans="1:25" ht="15">
      <c r="A44" s="10" t="s">
        <v>66</v>
      </c>
      <c r="B44" s="10" t="s">
        <v>67</v>
      </c>
      <c r="C44" s="10" t="s">
        <v>10</v>
      </c>
      <c r="D44" s="10"/>
      <c r="E44" s="2">
        <v>1</v>
      </c>
      <c r="F44" s="1">
        <v>1</v>
      </c>
      <c r="G44" s="1">
        <v>2</v>
      </c>
      <c r="H44" s="1">
        <v>1</v>
      </c>
      <c r="I44" s="1">
        <v>1</v>
      </c>
      <c r="J44" s="1">
        <v>1</v>
      </c>
      <c r="K44" s="1">
        <v>2</v>
      </c>
      <c r="L44" s="1">
        <v>1</v>
      </c>
      <c r="M44" s="1">
        <v>1</v>
      </c>
      <c r="N44" s="1">
        <v>1</v>
      </c>
      <c r="O44" s="22">
        <v>12</v>
      </c>
      <c r="P44" s="1"/>
      <c r="Q44" s="1"/>
      <c r="R44" s="18"/>
      <c r="S44" s="31">
        <f t="shared" si="0"/>
        <v>0</v>
      </c>
      <c r="T44" s="2"/>
      <c r="U44" s="1"/>
      <c r="V44" s="1"/>
      <c r="W44" s="18"/>
      <c r="X44" s="25"/>
      <c r="Y44" s="28">
        <f t="shared" si="1"/>
        <v>12</v>
      </c>
    </row>
    <row r="45" spans="1:25" ht="15">
      <c r="A45" s="10" t="s">
        <v>184</v>
      </c>
      <c r="B45" s="10" t="s">
        <v>185</v>
      </c>
      <c r="C45" s="10" t="s">
        <v>13</v>
      </c>
      <c r="D45" s="10" t="s">
        <v>105</v>
      </c>
      <c r="E45" s="2">
        <v>1</v>
      </c>
      <c r="F45" s="1">
        <v>1</v>
      </c>
      <c r="G45" s="1">
        <v>2</v>
      </c>
      <c r="H45" s="1">
        <v>1</v>
      </c>
      <c r="I45" s="1">
        <v>1</v>
      </c>
      <c r="J45" s="1">
        <v>1</v>
      </c>
      <c r="K45" s="1">
        <v>2</v>
      </c>
      <c r="L45" s="1">
        <v>1</v>
      </c>
      <c r="M45" s="1">
        <v>1</v>
      </c>
      <c r="N45" s="1">
        <v>1</v>
      </c>
      <c r="O45" s="22">
        <v>12</v>
      </c>
      <c r="P45" s="1"/>
      <c r="Q45" s="1"/>
      <c r="R45" s="18"/>
      <c r="S45" s="31">
        <f t="shared" si="0"/>
        <v>0</v>
      </c>
      <c r="T45" s="2"/>
      <c r="U45" s="1"/>
      <c r="V45" s="1"/>
      <c r="W45" s="18"/>
      <c r="X45" s="25"/>
      <c r="Y45" s="28">
        <f t="shared" si="1"/>
        <v>12</v>
      </c>
    </row>
    <row r="46" spans="1:25" ht="15">
      <c r="A46" s="10" t="s">
        <v>136</v>
      </c>
      <c r="B46" s="10" t="s">
        <v>137</v>
      </c>
      <c r="C46" s="10" t="s">
        <v>13</v>
      </c>
      <c r="D46" s="10" t="s">
        <v>78</v>
      </c>
      <c r="E46" s="2"/>
      <c r="F46" s="1"/>
      <c r="G46" s="1">
        <v>2</v>
      </c>
      <c r="H46" s="1">
        <v>1</v>
      </c>
      <c r="I46" s="1">
        <v>1</v>
      </c>
      <c r="J46" s="1">
        <v>1</v>
      </c>
      <c r="K46" s="1"/>
      <c r="L46" s="1">
        <v>1</v>
      </c>
      <c r="M46" s="1">
        <v>1</v>
      </c>
      <c r="N46" s="1">
        <v>1</v>
      </c>
      <c r="O46" s="22">
        <v>8</v>
      </c>
      <c r="P46" s="1"/>
      <c r="Q46" s="1"/>
      <c r="R46" s="18"/>
      <c r="S46" s="31">
        <f t="shared" si="0"/>
        <v>0</v>
      </c>
      <c r="T46" s="2">
        <v>4.2487878787879</v>
      </c>
      <c r="U46" s="1">
        <v>4.034696969697</v>
      </c>
      <c r="V46" s="1">
        <v>3.3306060606061</v>
      </c>
      <c r="W46" s="18">
        <v>3.87</v>
      </c>
      <c r="X46" s="25">
        <v>3.87</v>
      </c>
      <c r="Y46" s="28">
        <f t="shared" si="1"/>
        <v>11.870000000000001</v>
      </c>
    </row>
    <row r="47" spans="1:25" ht="15">
      <c r="A47" s="10" t="s">
        <v>62</v>
      </c>
      <c r="B47" s="10" t="s">
        <v>63</v>
      </c>
      <c r="C47" s="10" t="s">
        <v>13</v>
      </c>
      <c r="D47" s="10" t="s">
        <v>59</v>
      </c>
      <c r="E47" s="2"/>
      <c r="F47" s="1">
        <v>1</v>
      </c>
      <c r="G47" s="1">
        <v>2</v>
      </c>
      <c r="H47" s="1">
        <v>1</v>
      </c>
      <c r="I47" s="1">
        <v>1</v>
      </c>
      <c r="J47" s="1">
        <v>1</v>
      </c>
      <c r="K47" s="1"/>
      <c r="L47" s="1">
        <v>1</v>
      </c>
      <c r="M47" s="1">
        <v>1</v>
      </c>
      <c r="N47" s="1">
        <v>1</v>
      </c>
      <c r="O47" s="22">
        <v>9</v>
      </c>
      <c r="P47" s="1"/>
      <c r="Q47" s="1"/>
      <c r="R47" s="18"/>
      <c r="S47" s="31">
        <f t="shared" si="0"/>
        <v>0</v>
      </c>
      <c r="T47" s="2">
        <v>3.1254545454545</v>
      </c>
      <c r="U47" s="1">
        <v>2.7268181818182</v>
      </c>
      <c r="V47" s="1">
        <v>2.7010606060606</v>
      </c>
      <c r="W47" s="18">
        <v>2.85</v>
      </c>
      <c r="X47" s="25">
        <v>2.85</v>
      </c>
      <c r="Y47" s="28">
        <f t="shared" si="1"/>
        <v>11.85</v>
      </c>
    </row>
    <row r="48" spans="1:25" ht="15">
      <c r="A48" s="10" t="s">
        <v>292</v>
      </c>
      <c r="B48" s="10" t="s">
        <v>293</v>
      </c>
      <c r="C48" s="10" t="s">
        <v>13</v>
      </c>
      <c r="D48" s="10" t="s">
        <v>294</v>
      </c>
      <c r="E48" s="2"/>
      <c r="F48" s="1">
        <v>1</v>
      </c>
      <c r="G48" s="1">
        <v>2</v>
      </c>
      <c r="H48" s="1">
        <v>1</v>
      </c>
      <c r="I48" s="1">
        <v>1</v>
      </c>
      <c r="J48" s="1">
        <v>1</v>
      </c>
      <c r="K48" s="1"/>
      <c r="L48" s="1">
        <v>1</v>
      </c>
      <c r="M48" s="1"/>
      <c r="N48" s="1">
        <v>1</v>
      </c>
      <c r="O48" s="22">
        <v>8</v>
      </c>
      <c r="P48" s="1"/>
      <c r="Q48" s="1"/>
      <c r="R48" s="18"/>
      <c r="S48" s="31">
        <f t="shared" si="0"/>
        <v>0</v>
      </c>
      <c r="T48" s="2">
        <v>3.34375</v>
      </c>
      <c r="U48" s="1">
        <v>3.4216666666667</v>
      </c>
      <c r="V48" s="1">
        <v>4.3192424242424</v>
      </c>
      <c r="W48" s="18">
        <v>3.69</v>
      </c>
      <c r="X48" s="25">
        <v>3.69</v>
      </c>
      <c r="Y48" s="28">
        <f t="shared" si="1"/>
        <v>11.69</v>
      </c>
    </row>
    <row r="49" spans="1:25" ht="15">
      <c r="A49" s="10" t="s">
        <v>244</v>
      </c>
      <c r="B49" s="10" t="s">
        <v>245</v>
      </c>
      <c r="C49" s="10" t="s">
        <v>13</v>
      </c>
      <c r="D49" s="10" t="s">
        <v>105</v>
      </c>
      <c r="E49" s="2"/>
      <c r="F49" s="1">
        <v>1</v>
      </c>
      <c r="G49" s="1">
        <v>2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/>
      <c r="O49" s="22">
        <v>9</v>
      </c>
      <c r="P49" s="1"/>
      <c r="Q49" s="1"/>
      <c r="R49" s="18"/>
      <c r="S49" s="31">
        <f t="shared" si="0"/>
        <v>0</v>
      </c>
      <c r="T49" s="2">
        <v>2.3483333333333</v>
      </c>
      <c r="U49" s="1">
        <v>3.1059090909091</v>
      </c>
      <c r="V49" s="1">
        <v>2.2909090909091</v>
      </c>
      <c r="W49" s="18">
        <v>2.58</v>
      </c>
      <c r="X49" s="25">
        <v>2.58</v>
      </c>
      <c r="Y49" s="28">
        <f t="shared" si="1"/>
        <v>11.58</v>
      </c>
    </row>
    <row r="50" spans="1:25" ht="15">
      <c r="A50" s="10" t="s">
        <v>86</v>
      </c>
      <c r="B50" s="10" t="s">
        <v>87</v>
      </c>
      <c r="C50" s="10" t="s">
        <v>13</v>
      </c>
      <c r="D50" s="10" t="s">
        <v>78</v>
      </c>
      <c r="E50" s="2"/>
      <c r="F50" s="1"/>
      <c r="G50" s="1">
        <v>2</v>
      </c>
      <c r="H50" s="1">
        <v>1</v>
      </c>
      <c r="I50" s="1">
        <v>1</v>
      </c>
      <c r="J50" s="1"/>
      <c r="K50" s="1">
        <v>1</v>
      </c>
      <c r="L50" s="1">
        <v>1</v>
      </c>
      <c r="M50" s="1"/>
      <c r="N50" s="1">
        <v>1</v>
      </c>
      <c r="O50" s="22">
        <v>7</v>
      </c>
      <c r="P50" s="1"/>
      <c r="Q50" s="1"/>
      <c r="R50" s="18"/>
      <c r="S50" s="31">
        <f t="shared" si="0"/>
        <v>0</v>
      </c>
      <c r="T50" s="2">
        <v>3.7222727272727</v>
      </c>
      <c r="U50" s="1">
        <v>4.3181818181818</v>
      </c>
      <c r="V50" s="1">
        <v>4.3354166666667</v>
      </c>
      <c r="W50" s="18">
        <v>4.13</v>
      </c>
      <c r="X50" s="25">
        <v>4.13</v>
      </c>
      <c r="Y50" s="28">
        <f t="shared" si="1"/>
        <v>11.129999999999999</v>
      </c>
    </row>
    <row r="51" spans="1:25" ht="15">
      <c r="A51" s="10" t="s">
        <v>236</v>
      </c>
      <c r="B51" s="10" t="s">
        <v>237</v>
      </c>
      <c r="C51" s="10" t="s">
        <v>13</v>
      </c>
      <c r="D51" s="10" t="s">
        <v>78</v>
      </c>
      <c r="E51" s="2">
        <v>1</v>
      </c>
      <c r="F51" s="1">
        <v>1</v>
      </c>
      <c r="G51" s="1">
        <v>2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1</v>
      </c>
      <c r="O51" s="22">
        <v>11</v>
      </c>
      <c r="P51" s="1"/>
      <c r="Q51" s="1"/>
      <c r="R51" s="18"/>
      <c r="S51" s="31">
        <f t="shared" si="0"/>
        <v>0</v>
      </c>
      <c r="T51" s="2"/>
      <c r="U51" s="1"/>
      <c r="V51" s="1"/>
      <c r="W51" s="18"/>
      <c r="X51" s="25"/>
      <c r="Y51" s="28">
        <f t="shared" si="1"/>
        <v>11</v>
      </c>
    </row>
    <row r="52" spans="1:25" ht="15">
      <c r="A52" s="10" t="s">
        <v>238</v>
      </c>
      <c r="B52" s="10" t="s">
        <v>239</v>
      </c>
      <c r="C52" s="10" t="s">
        <v>13</v>
      </c>
      <c r="D52" s="10" t="s">
        <v>78</v>
      </c>
      <c r="E52" s="2">
        <v>1</v>
      </c>
      <c r="F52" s="1">
        <v>1</v>
      </c>
      <c r="G52" s="1">
        <v>2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22">
        <v>11</v>
      </c>
      <c r="P52" s="1"/>
      <c r="Q52" s="1"/>
      <c r="R52" s="18"/>
      <c r="S52" s="31">
        <f t="shared" si="0"/>
        <v>0</v>
      </c>
      <c r="T52" s="2"/>
      <c r="U52" s="1"/>
      <c r="V52" s="1"/>
      <c r="W52" s="18"/>
      <c r="X52" s="25"/>
      <c r="Y52" s="28">
        <f t="shared" si="1"/>
        <v>11</v>
      </c>
    </row>
    <row r="53" spans="1:25" ht="15">
      <c r="A53" s="10" t="s">
        <v>240</v>
      </c>
      <c r="B53" s="10" t="s">
        <v>241</v>
      </c>
      <c r="C53" s="10" t="s">
        <v>13</v>
      </c>
      <c r="D53" s="10" t="s">
        <v>78</v>
      </c>
      <c r="E53" s="2">
        <v>1</v>
      </c>
      <c r="F53" s="1">
        <v>1</v>
      </c>
      <c r="G53" s="1">
        <v>2</v>
      </c>
      <c r="H53" s="1">
        <v>1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1</v>
      </c>
      <c r="O53" s="22">
        <v>11</v>
      </c>
      <c r="P53" s="1"/>
      <c r="Q53" s="1"/>
      <c r="R53" s="18"/>
      <c r="S53" s="31">
        <f t="shared" si="0"/>
        <v>0</v>
      </c>
      <c r="T53" s="2"/>
      <c r="U53" s="1"/>
      <c r="V53" s="1"/>
      <c r="W53" s="18"/>
      <c r="X53" s="25"/>
      <c r="Y53" s="28">
        <f t="shared" si="1"/>
        <v>11</v>
      </c>
    </row>
    <row r="54" spans="1:25" ht="15">
      <c r="A54" s="10" t="s">
        <v>320</v>
      </c>
      <c r="B54" s="10" t="s">
        <v>321</v>
      </c>
      <c r="C54" s="10" t="s">
        <v>13</v>
      </c>
      <c r="D54" s="10" t="s">
        <v>105</v>
      </c>
      <c r="E54" s="2"/>
      <c r="F54" s="1">
        <v>1</v>
      </c>
      <c r="G54" s="1">
        <v>2</v>
      </c>
      <c r="H54" s="1">
        <v>1</v>
      </c>
      <c r="I54" s="1">
        <v>1</v>
      </c>
      <c r="J54" s="1">
        <v>1</v>
      </c>
      <c r="K54" s="1">
        <v>2</v>
      </c>
      <c r="L54" s="1">
        <v>1</v>
      </c>
      <c r="M54" s="1">
        <v>1</v>
      </c>
      <c r="N54" s="1">
        <v>1</v>
      </c>
      <c r="O54" s="22">
        <v>11</v>
      </c>
      <c r="P54" s="1"/>
      <c r="Q54" s="1"/>
      <c r="R54" s="18"/>
      <c r="S54" s="31">
        <f t="shared" si="0"/>
        <v>0</v>
      </c>
      <c r="T54" s="2"/>
      <c r="U54" s="1"/>
      <c r="V54" s="1"/>
      <c r="W54" s="18"/>
      <c r="X54" s="25"/>
      <c r="Y54" s="28">
        <f t="shared" si="1"/>
        <v>11</v>
      </c>
    </row>
    <row r="55" spans="1:25" ht="15">
      <c r="A55" s="10" t="s">
        <v>477</v>
      </c>
      <c r="B55" s="10" t="s">
        <v>478</v>
      </c>
      <c r="C55" s="10" t="s">
        <v>13</v>
      </c>
      <c r="D55" s="10" t="s">
        <v>56</v>
      </c>
      <c r="E55" s="2">
        <v>1</v>
      </c>
      <c r="F55" s="1">
        <v>1</v>
      </c>
      <c r="G55" s="1">
        <v>2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>
        <v>1</v>
      </c>
      <c r="O55" s="22">
        <v>11</v>
      </c>
      <c r="P55" s="1"/>
      <c r="Q55" s="1"/>
      <c r="R55" s="18"/>
      <c r="S55" s="31">
        <f t="shared" si="0"/>
        <v>0</v>
      </c>
      <c r="T55" s="2"/>
      <c r="U55" s="1"/>
      <c r="V55" s="1"/>
      <c r="W55" s="18"/>
      <c r="X55" s="25"/>
      <c r="Y55" s="28">
        <f t="shared" si="1"/>
        <v>11</v>
      </c>
    </row>
    <row r="56" spans="1:25" ht="15">
      <c r="A56" s="10" t="s">
        <v>495</v>
      </c>
      <c r="B56" s="10" t="s">
        <v>496</v>
      </c>
      <c r="C56" s="10" t="s">
        <v>10</v>
      </c>
      <c r="D56" s="10"/>
      <c r="E56" s="2"/>
      <c r="F56" s="1">
        <v>1</v>
      </c>
      <c r="G56" s="1">
        <v>2</v>
      </c>
      <c r="H56" s="1">
        <v>1</v>
      </c>
      <c r="I56" s="1">
        <v>1</v>
      </c>
      <c r="J56" s="1"/>
      <c r="K56" s="1"/>
      <c r="L56" s="1">
        <v>1</v>
      </c>
      <c r="M56" s="1"/>
      <c r="N56" s="1">
        <v>1</v>
      </c>
      <c r="O56" s="22">
        <v>7</v>
      </c>
      <c r="P56" s="1"/>
      <c r="Q56" s="1"/>
      <c r="R56" s="18"/>
      <c r="S56" s="31">
        <f t="shared" si="0"/>
        <v>0</v>
      </c>
      <c r="T56" s="2">
        <v>3.8098484848485</v>
      </c>
      <c r="U56" s="1">
        <v>4.305303030303</v>
      </c>
      <c r="V56" s="1">
        <v>3.8827272727273</v>
      </c>
      <c r="W56" s="18">
        <v>4</v>
      </c>
      <c r="X56" s="25">
        <v>4</v>
      </c>
      <c r="Y56" s="28">
        <f t="shared" si="1"/>
        <v>11</v>
      </c>
    </row>
    <row r="57" spans="1:25" ht="15">
      <c r="A57" s="10" t="s">
        <v>124</v>
      </c>
      <c r="B57" s="10" t="s">
        <v>125</v>
      </c>
      <c r="C57" s="10" t="s">
        <v>20</v>
      </c>
      <c r="D57" s="10"/>
      <c r="E57" s="2"/>
      <c r="F57" s="1"/>
      <c r="G57" s="1">
        <v>2</v>
      </c>
      <c r="H57" s="1"/>
      <c r="I57" s="1"/>
      <c r="J57" s="1">
        <v>1</v>
      </c>
      <c r="K57" s="1"/>
      <c r="L57" s="1">
        <v>1</v>
      </c>
      <c r="M57" s="1"/>
      <c r="N57" s="1"/>
      <c r="O57" s="22">
        <v>4</v>
      </c>
      <c r="P57" s="1">
        <v>2.86</v>
      </c>
      <c r="Q57" s="1">
        <v>3.5</v>
      </c>
      <c r="R57" s="18">
        <v>2.95</v>
      </c>
      <c r="S57" s="31">
        <f t="shared" si="0"/>
        <v>3.1</v>
      </c>
      <c r="T57" s="2">
        <v>3.2630303030303</v>
      </c>
      <c r="U57" s="1">
        <v>3.9487878787879</v>
      </c>
      <c r="V57" s="1">
        <v>4.3978787878788</v>
      </c>
      <c r="W57" s="18">
        <v>3.87</v>
      </c>
      <c r="X57" s="25">
        <v>6.98</v>
      </c>
      <c r="Y57" s="28">
        <f t="shared" si="1"/>
        <v>10.98</v>
      </c>
    </row>
    <row r="58" spans="1:25" ht="15">
      <c r="A58" s="10" t="s">
        <v>276</v>
      </c>
      <c r="B58" s="10" t="s">
        <v>277</v>
      </c>
      <c r="C58" s="10" t="s">
        <v>13</v>
      </c>
      <c r="D58" s="10" t="s">
        <v>78</v>
      </c>
      <c r="E58" s="2"/>
      <c r="F58" s="1">
        <v>1</v>
      </c>
      <c r="G58" s="1">
        <v>2</v>
      </c>
      <c r="H58" s="1">
        <v>1</v>
      </c>
      <c r="I58" s="1">
        <v>1</v>
      </c>
      <c r="J58" s="1">
        <v>1</v>
      </c>
      <c r="K58" s="1">
        <v>1</v>
      </c>
      <c r="L58" s="1">
        <v>1</v>
      </c>
      <c r="M58" s="1">
        <v>1</v>
      </c>
      <c r="N58" s="1"/>
      <c r="O58" s="22">
        <v>9</v>
      </c>
      <c r="P58" s="1"/>
      <c r="Q58" s="1"/>
      <c r="R58" s="18"/>
      <c r="S58" s="31">
        <f t="shared" si="0"/>
        <v>0</v>
      </c>
      <c r="T58" s="2">
        <v>1.665</v>
      </c>
      <c r="U58" s="1">
        <v>2.03</v>
      </c>
      <c r="V58" s="1">
        <v>2.005</v>
      </c>
      <c r="W58" s="18">
        <v>1.9</v>
      </c>
      <c r="X58" s="25">
        <v>1.9</v>
      </c>
      <c r="Y58" s="28">
        <f t="shared" si="1"/>
        <v>10.9</v>
      </c>
    </row>
    <row r="59" spans="1:25" ht="15">
      <c r="A59" s="10" t="s">
        <v>274</v>
      </c>
      <c r="B59" s="10" t="s">
        <v>275</v>
      </c>
      <c r="C59" s="10" t="s">
        <v>13</v>
      </c>
      <c r="D59" s="10" t="s">
        <v>78</v>
      </c>
      <c r="E59" s="2"/>
      <c r="F59" s="1">
        <v>1</v>
      </c>
      <c r="G59" s="1">
        <v>2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/>
      <c r="O59" s="22">
        <v>9</v>
      </c>
      <c r="P59" s="1"/>
      <c r="Q59" s="1"/>
      <c r="R59" s="18"/>
      <c r="S59" s="31">
        <f t="shared" si="0"/>
        <v>0</v>
      </c>
      <c r="T59" s="2">
        <v>1.86</v>
      </c>
      <c r="U59" s="1">
        <v>1.79</v>
      </c>
      <c r="V59" s="1">
        <v>1.72</v>
      </c>
      <c r="W59" s="18">
        <v>1.79</v>
      </c>
      <c r="X59" s="25">
        <v>1.79</v>
      </c>
      <c r="Y59" s="28">
        <f t="shared" si="1"/>
        <v>10.79</v>
      </c>
    </row>
    <row r="60" spans="1:25" ht="15">
      <c r="A60" s="10" t="s">
        <v>376</v>
      </c>
      <c r="B60" s="10" t="s">
        <v>377</v>
      </c>
      <c r="C60" s="10" t="s">
        <v>378</v>
      </c>
      <c r="D60" s="10"/>
      <c r="E60" s="2"/>
      <c r="F60" s="1"/>
      <c r="G60" s="1"/>
      <c r="H60" s="1"/>
      <c r="I60" s="1">
        <v>1</v>
      </c>
      <c r="J60" s="1">
        <v>1</v>
      </c>
      <c r="K60" s="1"/>
      <c r="L60" s="1">
        <v>1</v>
      </c>
      <c r="M60" s="1"/>
      <c r="N60" s="1">
        <v>1</v>
      </c>
      <c r="O60" s="22">
        <v>4</v>
      </c>
      <c r="P60" s="1">
        <v>3.08</v>
      </c>
      <c r="Q60" s="1">
        <v>3.47</v>
      </c>
      <c r="R60" s="18">
        <v>3.29</v>
      </c>
      <c r="S60" s="31">
        <f t="shared" si="0"/>
        <v>3.28</v>
      </c>
      <c r="T60" s="2">
        <v>3.7895454545455</v>
      </c>
      <c r="U60" s="1">
        <v>2.6868181818182</v>
      </c>
      <c r="V60" s="1">
        <v>3.66</v>
      </c>
      <c r="W60" s="18">
        <v>3.38</v>
      </c>
      <c r="X60" s="25">
        <v>6.67</v>
      </c>
      <c r="Y60" s="28">
        <f t="shared" si="1"/>
        <v>10.67</v>
      </c>
    </row>
    <row r="61" spans="1:25" ht="15">
      <c r="A61" s="10" t="s">
        <v>180</v>
      </c>
      <c r="B61" s="10" t="s">
        <v>181</v>
      </c>
      <c r="C61" s="10"/>
      <c r="D61" s="10"/>
      <c r="E61" s="2"/>
      <c r="F61" s="1"/>
      <c r="G61" s="1">
        <v>2</v>
      </c>
      <c r="H61" s="1">
        <v>1</v>
      </c>
      <c r="I61" s="1"/>
      <c r="J61" s="1">
        <v>1</v>
      </c>
      <c r="K61" s="1"/>
      <c r="L61" s="1">
        <v>1</v>
      </c>
      <c r="M61" s="1"/>
      <c r="N61" s="1"/>
      <c r="O61" s="22">
        <v>5</v>
      </c>
      <c r="P61" s="1">
        <v>1.76</v>
      </c>
      <c r="Q61" s="1">
        <v>1.68</v>
      </c>
      <c r="R61" s="18">
        <v>1.95</v>
      </c>
      <c r="S61" s="31">
        <f t="shared" si="0"/>
        <v>1.8</v>
      </c>
      <c r="T61" s="2">
        <v>3.6545454545455</v>
      </c>
      <c r="U61" s="1">
        <v>3.5587878787879</v>
      </c>
      <c r="V61" s="1">
        <v>3.9298484848485</v>
      </c>
      <c r="W61" s="18">
        <v>3.71</v>
      </c>
      <c r="X61" s="25">
        <v>5.51</v>
      </c>
      <c r="Y61" s="28">
        <f t="shared" si="1"/>
        <v>10.51</v>
      </c>
    </row>
    <row r="62" spans="1:25" ht="15">
      <c r="A62" s="10" t="s">
        <v>560</v>
      </c>
      <c r="B62" s="10" t="s">
        <v>561</v>
      </c>
      <c r="C62" s="10" t="s">
        <v>344</v>
      </c>
      <c r="D62" s="10"/>
      <c r="E62" s="2"/>
      <c r="F62" s="1">
        <v>1</v>
      </c>
      <c r="G62" s="1"/>
      <c r="H62" s="1"/>
      <c r="I62" s="1">
        <v>1</v>
      </c>
      <c r="J62" s="1">
        <v>1</v>
      </c>
      <c r="K62" s="1"/>
      <c r="L62" s="1">
        <v>1</v>
      </c>
      <c r="M62" s="1"/>
      <c r="N62" s="1"/>
      <c r="O62" s="22">
        <v>4</v>
      </c>
      <c r="P62" s="1">
        <v>2.35</v>
      </c>
      <c r="Q62" s="1">
        <v>2.67</v>
      </c>
      <c r="R62" s="18">
        <v>3</v>
      </c>
      <c r="S62" s="31">
        <f t="shared" si="0"/>
        <v>2.67</v>
      </c>
      <c r="T62" s="2">
        <v>2.8075</v>
      </c>
      <c r="U62" s="1">
        <v>4.0607142857143</v>
      </c>
      <c r="V62" s="1">
        <v>3.8415476190476</v>
      </c>
      <c r="W62" s="18">
        <v>3.57</v>
      </c>
      <c r="X62" s="25">
        <v>6.24</v>
      </c>
      <c r="Y62" s="28">
        <f t="shared" si="1"/>
        <v>10.24</v>
      </c>
    </row>
    <row r="63" spans="1:25" ht="15">
      <c r="A63" s="10" t="s">
        <v>592</v>
      </c>
      <c r="B63" s="10" t="s">
        <v>593</v>
      </c>
      <c r="C63" s="10" t="s">
        <v>384</v>
      </c>
      <c r="D63" s="10"/>
      <c r="E63" s="2"/>
      <c r="F63" s="1"/>
      <c r="G63" s="1"/>
      <c r="H63" s="1"/>
      <c r="I63" s="1">
        <v>1</v>
      </c>
      <c r="J63" s="1">
        <v>1</v>
      </c>
      <c r="K63" s="1"/>
      <c r="L63" s="1">
        <v>1</v>
      </c>
      <c r="M63" s="1"/>
      <c r="N63" s="1"/>
      <c r="O63" s="22">
        <v>3</v>
      </c>
      <c r="P63" s="1">
        <v>2.75</v>
      </c>
      <c r="Q63" s="1">
        <v>2.71</v>
      </c>
      <c r="R63" s="18">
        <v>3.38</v>
      </c>
      <c r="S63" s="31">
        <f t="shared" si="0"/>
        <v>2.95</v>
      </c>
      <c r="T63" s="2">
        <v>3.9975757575758</v>
      </c>
      <c r="U63" s="1">
        <v>4.120303030303</v>
      </c>
      <c r="V63" s="1">
        <v>4.3513095238095</v>
      </c>
      <c r="W63" s="18">
        <v>4.16</v>
      </c>
      <c r="X63" s="25">
        <v>7.1</v>
      </c>
      <c r="Y63" s="28">
        <f t="shared" si="1"/>
        <v>10.1</v>
      </c>
    </row>
    <row r="64" spans="1:25" ht="15">
      <c r="A64" s="10" t="s">
        <v>37</v>
      </c>
      <c r="B64" s="10" t="s">
        <v>38</v>
      </c>
      <c r="C64" s="10" t="s">
        <v>39</v>
      </c>
      <c r="D64" s="10"/>
      <c r="E64" s="2"/>
      <c r="F64" s="1">
        <v>1</v>
      </c>
      <c r="G64" s="1">
        <v>2</v>
      </c>
      <c r="H64" s="1">
        <v>1</v>
      </c>
      <c r="I64" s="1">
        <v>1</v>
      </c>
      <c r="J64" s="1">
        <v>1</v>
      </c>
      <c r="K64" s="1">
        <v>2</v>
      </c>
      <c r="L64" s="1">
        <v>1</v>
      </c>
      <c r="M64" s="1"/>
      <c r="N64" s="1">
        <v>1</v>
      </c>
      <c r="O64" s="22">
        <v>10</v>
      </c>
      <c r="P64" s="1"/>
      <c r="Q64" s="1"/>
      <c r="R64" s="18"/>
      <c r="S64" s="31">
        <f t="shared" si="0"/>
        <v>0</v>
      </c>
      <c r="T64" s="2"/>
      <c r="U64" s="1"/>
      <c r="V64" s="1"/>
      <c r="W64" s="18"/>
      <c r="X64" s="25"/>
      <c r="Y64" s="28">
        <f t="shared" si="1"/>
        <v>10</v>
      </c>
    </row>
    <row r="65" spans="1:25" ht="15">
      <c r="A65" s="10" t="s">
        <v>73</v>
      </c>
      <c r="B65" s="10" t="s">
        <v>74</v>
      </c>
      <c r="C65" s="10" t="s">
        <v>75</v>
      </c>
      <c r="D65" s="10"/>
      <c r="E65" s="2"/>
      <c r="F65" s="1">
        <v>1</v>
      </c>
      <c r="G65" s="1">
        <v>2</v>
      </c>
      <c r="H65" s="1">
        <v>1</v>
      </c>
      <c r="I65" s="1">
        <v>1</v>
      </c>
      <c r="J65" s="1">
        <v>1</v>
      </c>
      <c r="K65" s="1">
        <v>2</v>
      </c>
      <c r="L65" s="1">
        <v>1</v>
      </c>
      <c r="M65" s="1"/>
      <c r="N65" s="1">
        <v>1</v>
      </c>
      <c r="O65" s="22">
        <v>10</v>
      </c>
      <c r="P65" s="1"/>
      <c r="Q65" s="1"/>
      <c r="R65" s="18"/>
      <c r="S65" s="31">
        <f t="shared" si="0"/>
        <v>0</v>
      </c>
      <c r="T65" s="2"/>
      <c r="U65" s="1"/>
      <c r="V65" s="1"/>
      <c r="W65" s="18"/>
      <c r="X65" s="25"/>
      <c r="Y65" s="28">
        <f t="shared" si="1"/>
        <v>10</v>
      </c>
    </row>
    <row r="66" spans="1:25" ht="15">
      <c r="A66" s="10" t="s">
        <v>81</v>
      </c>
      <c r="B66" s="10" t="s">
        <v>82</v>
      </c>
      <c r="C66" s="10" t="s">
        <v>42</v>
      </c>
      <c r="D66" s="10"/>
      <c r="E66" s="2">
        <v>1</v>
      </c>
      <c r="F66" s="1">
        <v>1</v>
      </c>
      <c r="G66" s="1">
        <v>2</v>
      </c>
      <c r="H66" s="1">
        <v>1</v>
      </c>
      <c r="I66" s="1">
        <v>1</v>
      </c>
      <c r="J66" s="1">
        <v>1</v>
      </c>
      <c r="K66" s="1"/>
      <c r="L66" s="1">
        <v>1</v>
      </c>
      <c r="M66" s="1">
        <v>1</v>
      </c>
      <c r="N66" s="1">
        <v>1</v>
      </c>
      <c r="O66" s="22">
        <v>10</v>
      </c>
      <c r="P66" s="1"/>
      <c r="Q66" s="1"/>
      <c r="R66" s="18"/>
      <c r="S66" s="31">
        <f t="shared" si="0"/>
        <v>0</v>
      </c>
      <c r="T66" s="2"/>
      <c r="U66" s="1"/>
      <c r="V66" s="1"/>
      <c r="W66" s="18"/>
      <c r="X66" s="25"/>
      <c r="Y66" s="28">
        <f t="shared" si="1"/>
        <v>10</v>
      </c>
    </row>
    <row r="67" spans="1:25" ht="15">
      <c r="A67" s="10" t="s">
        <v>204</v>
      </c>
      <c r="B67" s="10" t="s">
        <v>205</v>
      </c>
      <c r="C67" s="10" t="s">
        <v>13</v>
      </c>
      <c r="D67" s="10" t="s">
        <v>206</v>
      </c>
      <c r="E67" s="2">
        <v>1</v>
      </c>
      <c r="F67" s="1">
        <v>1</v>
      </c>
      <c r="G67" s="1">
        <v>2</v>
      </c>
      <c r="H67" s="1">
        <v>1</v>
      </c>
      <c r="I67" s="1">
        <v>1</v>
      </c>
      <c r="J67" s="1">
        <v>1</v>
      </c>
      <c r="K67" s="1"/>
      <c r="L67" s="1">
        <v>1</v>
      </c>
      <c r="M67" s="1">
        <v>1</v>
      </c>
      <c r="N67" s="1">
        <v>1</v>
      </c>
      <c r="O67" s="22">
        <v>10</v>
      </c>
      <c r="P67" s="1"/>
      <c r="Q67" s="1"/>
      <c r="R67" s="18"/>
      <c r="S67" s="31">
        <f t="shared" si="0"/>
        <v>0</v>
      </c>
      <c r="T67" s="2"/>
      <c r="U67" s="1"/>
      <c r="V67" s="1"/>
      <c r="W67" s="18"/>
      <c r="X67" s="25"/>
      <c r="Y67" s="28">
        <f t="shared" si="1"/>
        <v>10</v>
      </c>
    </row>
    <row r="68" spans="1:25" ht="15">
      <c r="A68" s="10" t="s">
        <v>257</v>
      </c>
      <c r="B68" s="10" t="s">
        <v>258</v>
      </c>
      <c r="C68" s="10" t="s">
        <v>27</v>
      </c>
      <c r="D68" s="10"/>
      <c r="E68" s="2"/>
      <c r="F68" s="1">
        <v>1</v>
      </c>
      <c r="G68" s="1">
        <v>2</v>
      </c>
      <c r="H68" s="1">
        <v>1</v>
      </c>
      <c r="I68" s="1">
        <v>1</v>
      </c>
      <c r="J68" s="1"/>
      <c r="K68" s="1">
        <v>2</v>
      </c>
      <c r="L68" s="1">
        <v>1</v>
      </c>
      <c r="M68" s="1">
        <v>1</v>
      </c>
      <c r="N68" s="1">
        <v>1</v>
      </c>
      <c r="O68" s="22">
        <v>10</v>
      </c>
      <c r="P68" s="1"/>
      <c r="Q68" s="1"/>
      <c r="R68" s="18"/>
      <c r="S68" s="31">
        <f aca="true" t="shared" si="2" ref="S68:S131">ROUND((P68+Q68+R68)/3,2)</f>
        <v>0</v>
      </c>
      <c r="T68" s="2"/>
      <c r="U68" s="1"/>
      <c r="V68" s="1"/>
      <c r="W68" s="18"/>
      <c r="X68" s="25"/>
      <c r="Y68" s="28">
        <f aca="true" t="shared" si="3" ref="Y68:Y131">O68+X68</f>
        <v>10</v>
      </c>
    </row>
    <row r="69" spans="1:25" ht="15">
      <c r="A69" s="10" t="s">
        <v>288</v>
      </c>
      <c r="B69" s="10" t="s">
        <v>289</v>
      </c>
      <c r="C69" s="10" t="s">
        <v>13</v>
      </c>
      <c r="D69" s="10" t="s">
        <v>145</v>
      </c>
      <c r="E69" s="2"/>
      <c r="F69" s="1">
        <v>1</v>
      </c>
      <c r="G69" s="1">
        <v>2</v>
      </c>
      <c r="H69" s="1">
        <v>1</v>
      </c>
      <c r="I69" s="1">
        <v>1</v>
      </c>
      <c r="J69" s="1">
        <v>1</v>
      </c>
      <c r="K69" s="1">
        <v>2</v>
      </c>
      <c r="L69" s="1">
        <v>1</v>
      </c>
      <c r="M69" s="1"/>
      <c r="N69" s="1">
        <v>1</v>
      </c>
      <c r="O69" s="22">
        <v>10</v>
      </c>
      <c r="P69" s="1"/>
      <c r="Q69" s="1"/>
      <c r="R69" s="18"/>
      <c r="S69" s="31">
        <f t="shared" si="2"/>
        <v>0</v>
      </c>
      <c r="T69" s="2"/>
      <c r="U69" s="1"/>
      <c r="V69" s="1"/>
      <c r="W69" s="18"/>
      <c r="X69" s="25"/>
      <c r="Y69" s="28">
        <f t="shared" si="3"/>
        <v>10</v>
      </c>
    </row>
    <row r="70" spans="1:25" ht="15">
      <c r="A70" s="10" t="s">
        <v>299</v>
      </c>
      <c r="B70" s="10" t="s">
        <v>300</v>
      </c>
      <c r="C70" s="10" t="s">
        <v>13</v>
      </c>
      <c r="D70" s="10" t="s">
        <v>196</v>
      </c>
      <c r="E70" s="2">
        <v>1</v>
      </c>
      <c r="F70" s="1">
        <v>1</v>
      </c>
      <c r="G70" s="1">
        <v>2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/>
      <c r="O70" s="22">
        <v>10</v>
      </c>
      <c r="P70" s="1"/>
      <c r="Q70" s="1"/>
      <c r="R70" s="18"/>
      <c r="S70" s="31">
        <f t="shared" si="2"/>
        <v>0</v>
      </c>
      <c r="T70" s="2"/>
      <c r="U70" s="1"/>
      <c r="V70" s="1"/>
      <c r="W70" s="18"/>
      <c r="X70" s="25"/>
      <c r="Y70" s="28">
        <f t="shared" si="3"/>
        <v>10</v>
      </c>
    </row>
    <row r="71" spans="1:25" ht="15">
      <c r="A71" s="10" t="s">
        <v>330</v>
      </c>
      <c r="B71" s="10" t="s">
        <v>331</v>
      </c>
      <c r="C71" s="10" t="s">
        <v>27</v>
      </c>
      <c r="D71" s="10"/>
      <c r="E71" s="2"/>
      <c r="F71" s="1">
        <v>1</v>
      </c>
      <c r="G71" s="1">
        <v>2</v>
      </c>
      <c r="H71" s="1">
        <v>1</v>
      </c>
      <c r="I71" s="1">
        <v>1</v>
      </c>
      <c r="J71" s="1"/>
      <c r="K71" s="1">
        <v>2</v>
      </c>
      <c r="L71" s="1">
        <v>1</v>
      </c>
      <c r="M71" s="1">
        <v>1</v>
      </c>
      <c r="N71" s="1">
        <v>1</v>
      </c>
      <c r="O71" s="22">
        <v>10</v>
      </c>
      <c r="P71" s="1"/>
      <c r="Q71" s="1"/>
      <c r="R71" s="18"/>
      <c r="S71" s="31">
        <f t="shared" si="2"/>
        <v>0</v>
      </c>
      <c r="T71" s="2"/>
      <c r="U71" s="1"/>
      <c r="V71" s="1"/>
      <c r="W71" s="18"/>
      <c r="X71" s="25"/>
      <c r="Y71" s="28">
        <f t="shared" si="3"/>
        <v>10</v>
      </c>
    </row>
    <row r="72" spans="1:25" ht="15">
      <c r="A72" s="10" t="s">
        <v>415</v>
      </c>
      <c r="B72" s="10" t="s">
        <v>416</v>
      </c>
      <c r="C72" s="10" t="s">
        <v>414</v>
      </c>
      <c r="D72" s="10"/>
      <c r="E72" s="2"/>
      <c r="F72" s="1">
        <v>1</v>
      </c>
      <c r="G72" s="1">
        <v>2</v>
      </c>
      <c r="H72" s="1">
        <v>1</v>
      </c>
      <c r="I72" s="1">
        <v>1</v>
      </c>
      <c r="J72" s="1">
        <v>1</v>
      </c>
      <c r="K72" s="1">
        <v>2</v>
      </c>
      <c r="L72" s="1">
        <v>1</v>
      </c>
      <c r="M72" s="1"/>
      <c r="N72" s="1">
        <v>1</v>
      </c>
      <c r="O72" s="22">
        <v>10</v>
      </c>
      <c r="P72" s="1"/>
      <c r="Q72" s="1"/>
      <c r="R72" s="18"/>
      <c r="S72" s="31">
        <f t="shared" si="2"/>
        <v>0</v>
      </c>
      <c r="T72" s="2"/>
      <c r="U72" s="1"/>
      <c r="V72" s="1"/>
      <c r="W72" s="18"/>
      <c r="X72" s="25"/>
      <c r="Y72" s="28">
        <f t="shared" si="3"/>
        <v>10</v>
      </c>
    </row>
    <row r="73" spans="1:25" ht="15">
      <c r="A73" s="10" t="s">
        <v>417</v>
      </c>
      <c r="B73" s="10" t="s">
        <v>418</v>
      </c>
      <c r="C73" s="10" t="s">
        <v>13</v>
      </c>
      <c r="D73" s="10" t="s">
        <v>59</v>
      </c>
      <c r="E73" s="2"/>
      <c r="F73" s="1">
        <v>1</v>
      </c>
      <c r="G73" s="1">
        <v>2</v>
      </c>
      <c r="H73" s="1">
        <v>1</v>
      </c>
      <c r="I73" s="1">
        <v>1</v>
      </c>
      <c r="J73" s="1">
        <v>1</v>
      </c>
      <c r="K73" s="1">
        <v>2</v>
      </c>
      <c r="L73" s="1">
        <v>1</v>
      </c>
      <c r="M73" s="1">
        <v>1</v>
      </c>
      <c r="N73" s="1"/>
      <c r="O73" s="22">
        <v>10</v>
      </c>
      <c r="P73" s="1"/>
      <c r="Q73" s="1"/>
      <c r="R73" s="18"/>
      <c r="S73" s="31">
        <f t="shared" si="2"/>
        <v>0</v>
      </c>
      <c r="T73" s="2"/>
      <c r="U73" s="1"/>
      <c r="V73" s="1"/>
      <c r="W73" s="18"/>
      <c r="X73" s="25"/>
      <c r="Y73" s="28">
        <f t="shared" si="3"/>
        <v>10</v>
      </c>
    </row>
    <row r="74" spans="1:25" ht="15">
      <c r="A74" s="10" t="s">
        <v>141</v>
      </c>
      <c r="B74" s="10" t="s">
        <v>142</v>
      </c>
      <c r="C74" s="10" t="s">
        <v>13</v>
      </c>
      <c r="D74" s="10" t="s">
        <v>78</v>
      </c>
      <c r="E74" s="2"/>
      <c r="F74" s="1">
        <v>1</v>
      </c>
      <c r="G74" s="1">
        <v>2</v>
      </c>
      <c r="H74" s="1">
        <v>1</v>
      </c>
      <c r="I74" s="1">
        <v>1</v>
      </c>
      <c r="J74" s="1">
        <v>1</v>
      </c>
      <c r="K74" s="1">
        <v>1</v>
      </c>
      <c r="L74" s="1">
        <v>1</v>
      </c>
      <c r="M74" s="1"/>
      <c r="N74" s="1"/>
      <c r="O74" s="22">
        <v>8</v>
      </c>
      <c r="P74" s="1"/>
      <c r="Q74" s="1"/>
      <c r="R74" s="18"/>
      <c r="S74" s="31">
        <f t="shared" si="2"/>
        <v>0</v>
      </c>
      <c r="T74" s="2">
        <v>2.31</v>
      </c>
      <c r="U74" s="1">
        <v>1.89</v>
      </c>
      <c r="V74" s="1">
        <v>1.735</v>
      </c>
      <c r="W74" s="18">
        <v>1.98</v>
      </c>
      <c r="X74" s="25">
        <v>1.98</v>
      </c>
      <c r="Y74" s="28">
        <f t="shared" si="3"/>
        <v>9.98</v>
      </c>
    </row>
    <row r="75" spans="1:25" ht="15">
      <c r="A75" s="10" t="s">
        <v>272</v>
      </c>
      <c r="B75" s="10" t="s">
        <v>273</v>
      </c>
      <c r="C75" s="10" t="s">
        <v>13</v>
      </c>
      <c r="D75" s="10" t="s">
        <v>59</v>
      </c>
      <c r="E75" s="2"/>
      <c r="F75" s="1">
        <v>1</v>
      </c>
      <c r="G75" s="1">
        <v>2</v>
      </c>
      <c r="H75" s="1"/>
      <c r="I75" s="1">
        <v>1</v>
      </c>
      <c r="J75" s="1">
        <v>1</v>
      </c>
      <c r="K75" s="1"/>
      <c r="L75" s="1">
        <v>1</v>
      </c>
      <c r="M75" s="1"/>
      <c r="N75" s="1">
        <v>1</v>
      </c>
      <c r="O75" s="22">
        <v>7</v>
      </c>
      <c r="P75" s="1"/>
      <c r="Q75" s="1"/>
      <c r="R75" s="18"/>
      <c r="S75" s="31">
        <f t="shared" si="2"/>
        <v>0</v>
      </c>
      <c r="T75" s="2">
        <v>3.155</v>
      </c>
      <c r="U75" s="1">
        <v>2.5</v>
      </c>
      <c r="V75" s="1">
        <v>3.215</v>
      </c>
      <c r="W75" s="18">
        <v>2.96</v>
      </c>
      <c r="X75" s="25">
        <v>2.96</v>
      </c>
      <c r="Y75" s="28">
        <f t="shared" si="3"/>
        <v>9.96</v>
      </c>
    </row>
    <row r="76" spans="1:25" ht="15">
      <c r="A76" s="10" t="s">
        <v>221</v>
      </c>
      <c r="B76" s="10" t="s">
        <v>222</v>
      </c>
      <c r="C76" s="10"/>
      <c r="D76" s="10"/>
      <c r="E76" s="2"/>
      <c r="F76" s="1">
        <v>1</v>
      </c>
      <c r="G76" s="1">
        <v>2</v>
      </c>
      <c r="H76" s="1">
        <v>1</v>
      </c>
      <c r="I76" s="1"/>
      <c r="J76" s="1">
        <v>1</v>
      </c>
      <c r="K76" s="1"/>
      <c r="L76" s="1">
        <v>1</v>
      </c>
      <c r="M76" s="1">
        <v>1</v>
      </c>
      <c r="N76" s="1">
        <v>1</v>
      </c>
      <c r="O76" s="22">
        <v>8</v>
      </c>
      <c r="P76" s="1"/>
      <c r="Q76" s="1"/>
      <c r="R76" s="18"/>
      <c r="S76" s="31">
        <f t="shared" si="2"/>
        <v>0</v>
      </c>
      <c r="T76" s="2">
        <v>1.845</v>
      </c>
      <c r="U76" s="1">
        <v>1.99</v>
      </c>
      <c r="V76" s="1">
        <v>1.925</v>
      </c>
      <c r="W76" s="18">
        <v>1.92</v>
      </c>
      <c r="X76" s="25">
        <v>1.92</v>
      </c>
      <c r="Y76" s="28">
        <f t="shared" si="3"/>
        <v>9.92</v>
      </c>
    </row>
    <row r="77" spans="1:25" ht="15">
      <c r="A77" s="10" t="s">
        <v>122</v>
      </c>
      <c r="B77" s="10" t="s">
        <v>123</v>
      </c>
      <c r="C77" s="10" t="s">
        <v>20</v>
      </c>
      <c r="D77" s="10"/>
      <c r="E77" s="2"/>
      <c r="F77" s="1"/>
      <c r="G77" s="1">
        <v>2</v>
      </c>
      <c r="H77" s="1"/>
      <c r="I77" s="1"/>
      <c r="J77" s="1">
        <v>1</v>
      </c>
      <c r="K77" s="1"/>
      <c r="L77" s="1">
        <v>1</v>
      </c>
      <c r="M77" s="1"/>
      <c r="N77" s="1"/>
      <c r="O77" s="22">
        <v>4</v>
      </c>
      <c r="P77" s="1">
        <v>2.54</v>
      </c>
      <c r="Q77" s="1">
        <v>3.58</v>
      </c>
      <c r="R77" s="18">
        <v>2.5</v>
      </c>
      <c r="S77" s="31">
        <f t="shared" si="2"/>
        <v>2.87</v>
      </c>
      <c r="T77" s="2">
        <v>2.9728787878788</v>
      </c>
      <c r="U77" s="1">
        <v>3.3981818181818</v>
      </c>
      <c r="V77" s="1">
        <v>2.5991666666667</v>
      </c>
      <c r="W77" s="18">
        <v>2.99</v>
      </c>
      <c r="X77" s="25">
        <v>5.88</v>
      </c>
      <c r="Y77" s="28">
        <f t="shared" si="3"/>
        <v>9.879999999999999</v>
      </c>
    </row>
    <row r="78" spans="1:25" ht="15">
      <c r="A78" s="10" t="s">
        <v>88</v>
      </c>
      <c r="B78" s="10" t="s">
        <v>89</v>
      </c>
      <c r="C78" s="10"/>
      <c r="D78" s="10"/>
      <c r="E78" s="2">
        <v>1</v>
      </c>
      <c r="F78" s="1">
        <v>1</v>
      </c>
      <c r="G78" s="1"/>
      <c r="H78" s="1">
        <v>1</v>
      </c>
      <c r="I78" s="1">
        <v>1</v>
      </c>
      <c r="J78" s="1">
        <v>1</v>
      </c>
      <c r="K78" s="1"/>
      <c r="L78" s="1">
        <v>1</v>
      </c>
      <c r="M78" s="1">
        <v>1</v>
      </c>
      <c r="N78" s="1">
        <v>1</v>
      </c>
      <c r="O78" s="22">
        <v>8</v>
      </c>
      <c r="P78" s="1"/>
      <c r="Q78" s="1"/>
      <c r="R78" s="18"/>
      <c r="S78" s="31">
        <f t="shared" si="2"/>
        <v>0</v>
      </c>
      <c r="T78" s="2">
        <v>1.77</v>
      </c>
      <c r="U78" s="1">
        <v>1.87</v>
      </c>
      <c r="V78" s="1">
        <v>1.94</v>
      </c>
      <c r="W78" s="18">
        <v>1.86</v>
      </c>
      <c r="X78" s="25">
        <v>1.86</v>
      </c>
      <c r="Y78" s="28">
        <f t="shared" si="3"/>
        <v>9.86</v>
      </c>
    </row>
    <row r="79" spans="1:25" ht="15">
      <c r="A79" s="10" t="s">
        <v>546</v>
      </c>
      <c r="B79" s="10" t="s">
        <v>547</v>
      </c>
      <c r="C79" s="10" t="s">
        <v>33</v>
      </c>
      <c r="D79" s="10"/>
      <c r="E79" s="2"/>
      <c r="F79" s="1"/>
      <c r="G79" s="1">
        <v>1</v>
      </c>
      <c r="H79" s="1">
        <v>1</v>
      </c>
      <c r="I79" s="1">
        <v>1</v>
      </c>
      <c r="J79" s="1">
        <v>1</v>
      </c>
      <c r="K79" s="1"/>
      <c r="L79" s="1">
        <v>1</v>
      </c>
      <c r="M79" s="1"/>
      <c r="N79" s="1">
        <v>1</v>
      </c>
      <c r="O79" s="22">
        <v>6</v>
      </c>
      <c r="P79" s="1"/>
      <c r="Q79" s="1"/>
      <c r="R79" s="18"/>
      <c r="S79" s="31">
        <f t="shared" si="2"/>
        <v>0</v>
      </c>
      <c r="T79" s="2">
        <v>3.995</v>
      </c>
      <c r="U79" s="1">
        <v>3.9804545454545</v>
      </c>
      <c r="V79" s="1">
        <v>2.7236363636364</v>
      </c>
      <c r="W79" s="18">
        <v>3.57</v>
      </c>
      <c r="X79" s="25">
        <v>3.57</v>
      </c>
      <c r="Y79" s="28">
        <f t="shared" si="3"/>
        <v>9.57</v>
      </c>
    </row>
    <row r="80" spans="1:25" ht="15">
      <c r="A80" s="10" t="s">
        <v>465</v>
      </c>
      <c r="B80" s="10" t="s">
        <v>466</v>
      </c>
      <c r="C80" s="10" t="s">
        <v>13</v>
      </c>
      <c r="D80" s="10" t="s">
        <v>218</v>
      </c>
      <c r="E80" s="2"/>
      <c r="F80" s="1"/>
      <c r="G80" s="1">
        <v>2</v>
      </c>
      <c r="H80" s="1">
        <v>1</v>
      </c>
      <c r="I80" s="1">
        <v>1</v>
      </c>
      <c r="J80" s="1"/>
      <c r="K80" s="1">
        <v>1</v>
      </c>
      <c r="L80" s="1"/>
      <c r="M80" s="1"/>
      <c r="N80" s="1">
        <v>1</v>
      </c>
      <c r="O80" s="22">
        <v>6</v>
      </c>
      <c r="P80" s="1"/>
      <c r="Q80" s="1"/>
      <c r="R80" s="18"/>
      <c r="S80" s="31">
        <f t="shared" si="2"/>
        <v>0</v>
      </c>
      <c r="T80" s="2">
        <v>3.1733333333333</v>
      </c>
      <c r="U80" s="1">
        <v>3.5493939393939</v>
      </c>
      <c r="V80" s="1">
        <v>3.7025757575758</v>
      </c>
      <c r="W80" s="18">
        <v>3.48</v>
      </c>
      <c r="X80" s="25">
        <v>3.48</v>
      </c>
      <c r="Y80" s="28">
        <f t="shared" si="3"/>
        <v>9.48</v>
      </c>
    </row>
    <row r="81" spans="1:25" ht="15">
      <c r="A81" s="10" t="s">
        <v>167</v>
      </c>
      <c r="B81" s="10" t="s">
        <v>168</v>
      </c>
      <c r="C81" s="10"/>
      <c r="D81" s="10"/>
      <c r="E81" s="2"/>
      <c r="F81" s="1">
        <v>1</v>
      </c>
      <c r="G81" s="1"/>
      <c r="H81" s="1">
        <v>1</v>
      </c>
      <c r="I81" s="1">
        <v>1</v>
      </c>
      <c r="J81" s="1">
        <v>1</v>
      </c>
      <c r="K81" s="1"/>
      <c r="L81" s="1">
        <v>1</v>
      </c>
      <c r="M81" s="1">
        <v>1</v>
      </c>
      <c r="N81" s="1">
        <v>1</v>
      </c>
      <c r="O81" s="22">
        <v>7</v>
      </c>
      <c r="P81" s="1"/>
      <c r="Q81" s="1"/>
      <c r="R81" s="18"/>
      <c r="S81" s="31">
        <f t="shared" si="2"/>
        <v>0</v>
      </c>
      <c r="T81" s="2">
        <v>2.055</v>
      </c>
      <c r="U81" s="1">
        <v>2.215</v>
      </c>
      <c r="V81" s="1">
        <v>2.175</v>
      </c>
      <c r="W81" s="18">
        <v>2.15</v>
      </c>
      <c r="X81" s="25">
        <v>2.15</v>
      </c>
      <c r="Y81" s="28">
        <f t="shared" si="3"/>
        <v>9.15</v>
      </c>
    </row>
    <row r="82" spans="1:25" ht="15">
      <c r="A82" s="10" t="s">
        <v>60</v>
      </c>
      <c r="B82" s="10" t="s">
        <v>61</v>
      </c>
      <c r="C82" s="10" t="s">
        <v>13</v>
      </c>
      <c r="D82" s="10" t="s">
        <v>59</v>
      </c>
      <c r="E82" s="2"/>
      <c r="F82" s="1">
        <v>1</v>
      </c>
      <c r="G82" s="1">
        <v>2</v>
      </c>
      <c r="H82" s="1">
        <v>1</v>
      </c>
      <c r="I82" s="1">
        <v>1</v>
      </c>
      <c r="J82" s="1">
        <v>1</v>
      </c>
      <c r="K82" s="1"/>
      <c r="L82" s="1">
        <v>1</v>
      </c>
      <c r="M82" s="1">
        <v>1</v>
      </c>
      <c r="N82" s="1">
        <v>1</v>
      </c>
      <c r="O82" s="22">
        <v>9</v>
      </c>
      <c r="P82" s="1"/>
      <c r="Q82" s="1"/>
      <c r="R82" s="18"/>
      <c r="S82" s="31">
        <f t="shared" si="2"/>
        <v>0</v>
      </c>
      <c r="T82" s="2"/>
      <c r="U82" s="1"/>
      <c r="V82" s="1"/>
      <c r="W82" s="18"/>
      <c r="X82" s="25"/>
      <c r="Y82" s="28">
        <f t="shared" si="3"/>
        <v>9</v>
      </c>
    </row>
    <row r="83" spans="1:25" ht="15">
      <c r="A83" s="10" t="s">
        <v>79</v>
      </c>
      <c r="B83" s="10" t="s">
        <v>80</v>
      </c>
      <c r="C83" s="10" t="s">
        <v>42</v>
      </c>
      <c r="D83" s="10"/>
      <c r="E83" s="2"/>
      <c r="F83" s="1">
        <v>1</v>
      </c>
      <c r="G83" s="1">
        <v>2</v>
      </c>
      <c r="H83" s="1">
        <v>1</v>
      </c>
      <c r="I83" s="1">
        <v>1</v>
      </c>
      <c r="J83" s="1">
        <v>1</v>
      </c>
      <c r="K83" s="1"/>
      <c r="L83" s="1">
        <v>1</v>
      </c>
      <c r="M83" s="1">
        <v>1</v>
      </c>
      <c r="N83" s="1">
        <v>1</v>
      </c>
      <c r="O83" s="22">
        <v>9</v>
      </c>
      <c r="P83" s="1"/>
      <c r="Q83" s="1"/>
      <c r="R83" s="18"/>
      <c r="S83" s="31">
        <f t="shared" si="2"/>
        <v>0</v>
      </c>
      <c r="T83" s="2"/>
      <c r="U83" s="1"/>
      <c r="V83" s="1"/>
      <c r="W83" s="18"/>
      <c r="X83" s="25"/>
      <c r="Y83" s="28">
        <f t="shared" si="3"/>
        <v>9</v>
      </c>
    </row>
    <row r="84" spans="1:25" ht="15">
      <c r="A84" s="10" t="s">
        <v>93</v>
      </c>
      <c r="B84" s="10" t="s">
        <v>94</v>
      </c>
      <c r="C84" s="10" t="s">
        <v>95</v>
      </c>
      <c r="D84" s="10"/>
      <c r="E84" s="2"/>
      <c r="F84" s="1"/>
      <c r="G84" s="1">
        <v>2</v>
      </c>
      <c r="H84" s="1">
        <v>1</v>
      </c>
      <c r="I84" s="1">
        <v>1</v>
      </c>
      <c r="J84" s="1">
        <v>1</v>
      </c>
      <c r="K84" s="1">
        <v>1</v>
      </c>
      <c r="L84" s="1">
        <v>1</v>
      </c>
      <c r="M84" s="1">
        <v>1</v>
      </c>
      <c r="N84" s="1">
        <v>1</v>
      </c>
      <c r="O84" s="22">
        <v>9</v>
      </c>
      <c r="P84" s="1"/>
      <c r="Q84" s="1"/>
      <c r="R84" s="18"/>
      <c r="S84" s="31">
        <f t="shared" si="2"/>
        <v>0</v>
      </c>
      <c r="T84" s="2"/>
      <c r="U84" s="1"/>
      <c r="V84" s="1"/>
      <c r="W84" s="18"/>
      <c r="X84" s="25"/>
      <c r="Y84" s="28">
        <f t="shared" si="3"/>
        <v>9</v>
      </c>
    </row>
    <row r="85" spans="1:25" ht="15">
      <c r="A85" s="10" t="s">
        <v>177</v>
      </c>
      <c r="B85" s="10" t="s">
        <v>178</v>
      </c>
      <c r="C85" s="10" t="s">
        <v>179</v>
      </c>
      <c r="D85" s="10"/>
      <c r="E85" s="2"/>
      <c r="F85" s="1">
        <v>1</v>
      </c>
      <c r="G85" s="1">
        <v>2</v>
      </c>
      <c r="H85" s="1">
        <v>1</v>
      </c>
      <c r="I85" s="1">
        <v>1</v>
      </c>
      <c r="J85" s="1">
        <v>1</v>
      </c>
      <c r="K85" s="1">
        <v>1</v>
      </c>
      <c r="L85" s="1">
        <v>1</v>
      </c>
      <c r="M85" s="1">
        <v>1</v>
      </c>
      <c r="N85" s="1"/>
      <c r="O85" s="22">
        <v>9</v>
      </c>
      <c r="P85" s="1"/>
      <c r="Q85" s="1"/>
      <c r="R85" s="18"/>
      <c r="S85" s="31">
        <f t="shared" si="2"/>
        <v>0</v>
      </c>
      <c r="T85" s="2"/>
      <c r="U85" s="1"/>
      <c r="V85" s="1"/>
      <c r="W85" s="18"/>
      <c r="X85" s="25"/>
      <c r="Y85" s="28">
        <f t="shared" si="3"/>
        <v>9</v>
      </c>
    </row>
    <row r="86" spans="1:25" ht="15">
      <c r="A86" s="10" t="s">
        <v>207</v>
      </c>
      <c r="B86" s="10" t="s">
        <v>208</v>
      </c>
      <c r="C86" s="10" t="s">
        <v>13</v>
      </c>
      <c r="D86" s="10" t="s">
        <v>206</v>
      </c>
      <c r="E86" s="2"/>
      <c r="F86" s="1">
        <v>1</v>
      </c>
      <c r="G86" s="1">
        <v>2</v>
      </c>
      <c r="H86" s="1"/>
      <c r="I86" s="1">
        <v>1</v>
      </c>
      <c r="J86" s="1">
        <v>1</v>
      </c>
      <c r="K86" s="1">
        <v>2</v>
      </c>
      <c r="L86" s="1">
        <v>1</v>
      </c>
      <c r="M86" s="1">
        <v>1</v>
      </c>
      <c r="N86" s="1"/>
      <c r="O86" s="22">
        <v>9</v>
      </c>
      <c r="P86" s="1"/>
      <c r="Q86" s="1"/>
      <c r="R86" s="18"/>
      <c r="S86" s="31">
        <f t="shared" si="2"/>
        <v>0</v>
      </c>
      <c r="T86" s="2"/>
      <c r="U86" s="1"/>
      <c r="V86" s="1"/>
      <c r="W86" s="18"/>
      <c r="X86" s="25"/>
      <c r="Y86" s="28">
        <f t="shared" si="3"/>
        <v>9</v>
      </c>
    </row>
    <row r="87" spans="1:25" ht="15">
      <c r="A87" s="10" t="s">
        <v>234</v>
      </c>
      <c r="B87" s="10" t="s">
        <v>38</v>
      </c>
      <c r="C87" s="10" t="s">
        <v>235</v>
      </c>
      <c r="D87" s="10"/>
      <c r="E87" s="2"/>
      <c r="F87" s="1">
        <v>1</v>
      </c>
      <c r="G87" s="1">
        <v>2</v>
      </c>
      <c r="H87" s="1">
        <v>1</v>
      </c>
      <c r="I87" s="1">
        <v>1</v>
      </c>
      <c r="J87" s="1">
        <v>1</v>
      </c>
      <c r="K87" s="1">
        <v>1</v>
      </c>
      <c r="L87" s="1">
        <v>1</v>
      </c>
      <c r="M87" s="1"/>
      <c r="N87" s="1">
        <v>1</v>
      </c>
      <c r="O87" s="22">
        <v>9</v>
      </c>
      <c r="P87" s="1"/>
      <c r="Q87" s="1"/>
      <c r="R87" s="18"/>
      <c r="S87" s="31">
        <f t="shared" si="2"/>
        <v>0</v>
      </c>
      <c r="T87" s="2"/>
      <c r="U87" s="1"/>
      <c r="V87" s="1"/>
      <c r="W87" s="18"/>
      <c r="X87" s="25"/>
      <c r="Y87" s="28">
        <f t="shared" si="3"/>
        <v>9</v>
      </c>
    </row>
    <row r="88" spans="1:25" ht="15">
      <c r="A88" s="10" t="s">
        <v>259</v>
      </c>
      <c r="B88" s="10" t="s">
        <v>260</v>
      </c>
      <c r="C88" s="10" t="s">
        <v>13</v>
      </c>
      <c r="D88" s="10" t="s">
        <v>105</v>
      </c>
      <c r="E88" s="2"/>
      <c r="F88" s="1"/>
      <c r="G88" s="1">
        <v>2</v>
      </c>
      <c r="H88" s="1">
        <v>1</v>
      </c>
      <c r="I88" s="1">
        <v>1</v>
      </c>
      <c r="J88" s="1">
        <v>1</v>
      </c>
      <c r="K88" s="1">
        <v>1</v>
      </c>
      <c r="L88" s="1">
        <v>1</v>
      </c>
      <c r="M88" s="1">
        <v>1</v>
      </c>
      <c r="N88" s="1">
        <v>1</v>
      </c>
      <c r="O88" s="22">
        <v>9</v>
      </c>
      <c r="P88" s="1"/>
      <c r="Q88" s="1"/>
      <c r="R88" s="18"/>
      <c r="S88" s="31">
        <f t="shared" si="2"/>
        <v>0</v>
      </c>
      <c r="T88" s="2"/>
      <c r="U88" s="1"/>
      <c r="V88" s="1"/>
      <c r="W88" s="18"/>
      <c r="X88" s="25"/>
      <c r="Y88" s="28">
        <f t="shared" si="3"/>
        <v>9</v>
      </c>
    </row>
    <row r="89" spans="1:25" ht="15">
      <c r="A89" s="10" t="s">
        <v>285</v>
      </c>
      <c r="B89" s="10" t="s">
        <v>286</v>
      </c>
      <c r="C89" s="10" t="s">
        <v>287</v>
      </c>
      <c r="D89" s="10"/>
      <c r="E89" s="2"/>
      <c r="F89" s="1"/>
      <c r="G89" s="1">
        <v>2</v>
      </c>
      <c r="H89" s="1">
        <v>1</v>
      </c>
      <c r="I89" s="1">
        <v>1</v>
      </c>
      <c r="J89" s="1">
        <v>1</v>
      </c>
      <c r="K89" s="1">
        <v>1</v>
      </c>
      <c r="L89" s="1">
        <v>1</v>
      </c>
      <c r="M89" s="1">
        <v>1</v>
      </c>
      <c r="N89" s="1">
        <v>1</v>
      </c>
      <c r="O89" s="22">
        <v>9</v>
      </c>
      <c r="P89" s="1"/>
      <c r="Q89" s="1"/>
      <c r="R89" s="18"/>
      <c r="S89" s="31">
        <f t="shared" si="2"/>
        <v>0</v>
      </c>
      <c r="T89" s="2"/>
      <c r="U89" s="1"/>
      <c r="V89" s="1"/>
      <c r="W89" s="18"/>
      <c r="X89" s="25"/>
      <c r="Y89" s="28">
        <f t="shared" si="3"/>
        <v>9</v>
      </c>
    </row>
    <row r="90" spans="1:25" ht="15">
      <c r="A90" s="10" t="s">
        <v>307</v>
      </c>
      <c r="B90" s="10" t="s">
        <v>308</v>
      </c>
      <c r="C90" s="10" t="s">
        <v>13</v>
      </c>
      <c r="D90" s="10" t="s">
        <v>78</v>
      </c>
      <c r="E90" s="2">
        <v>1</v>
      </c>
      <c r="F90" s="1">
        <v>1</v>
      </c>
      <c r="G90" s="1">
        <v>2</v>
      </c>
      <c r="H90" s="1">
        <v>1</v>
      </c>
      <c r="I90" s="1"/>
      <c r="J90" s="1">
        <v>1</v>
      </c>
      <c r="K90" s="1">
        <v>1</v>
      </c>
      <c r="L90" s="1">
        <v>1</v>
      </c>
      <c r="M90" s="1"/>
      <c r="N90" s="1">
        <v>1</v>
      </c>
      <c r="O90" s="22">
        <v>9</v>
      </c>
      <c r="P90" s="1"/>
      <c r="Q90" s="1"/>
      <c r="R90" s="18"/>
      <c r="S90" s="31">
        <f t="shared" si="2"/>
        <v>0</v>
      </c>
      <c r="T90" s="2"/>
      <c r="U90" s="1"/>
      <c r="V90" s="1"/>
      <c r="W90" s="18"/>
      <c r="X90" s="25"/>
      <c r="Y90" s="28">
        <f t="shared" si="3"/>
        <v>9</v>
      </c>
    </row>
    <row r="91" spans="1:25" ht="15">
      <c r="A91" s="10" t="s">
        <v>326</v>
      </c>
      <c r="B91" s="10" t="s">
        <v>327</v>
      </c>
      <c r="C91" s="10" t="s">
        <v>10</v>
      </c>
      <c r="D91" s="10"/>
      <c r="E91" s="2"/>
      <c r="F91" s="1">
        <v>1</v>
      </c>
      <c r="G91" s="1">
        <v>2</v>
      </c>
      <c r="H91" s="1">
        <v>1</v>
      </c>
      <c r="I91" s="1">
        <v>1</v>
      </c>
      <c r="J91" s="1">
        <v>1</v>
      </c>
      <c r="K91" s="1">
        <v>1</v>
      </c>
      <c r="L91" s="1">
        <v>1</v>
      </c>
      <c r="M91" s="1"/>
      <c r="N91" s="1">
        <v>1</v>
      </c>
      <c r="O91" s="22">
        <v>9</v>
      </c>
      <c r="P91" s="1"/>
      <c r="Q91" s="1"/>
      <c r="R91" s="18"/>
      <c r="S91" s="31">
        <f t="shared" si="2"/>
        <v>0</v>
      </c>
      <c r="T91" s="2"/>
      <c r="U91" s="1"/>
      <c r="V91" s="1"/>
      <c r="W91" s="18"/>
      <c r="X91" s="25"/>
      <c r="Y91" s="28">
        <f t="shared" si="3"/>
        <v>9</v>
      </c>
    </row>
    <row r="92" spans="1:25" ht="15">
      <c r="A92" s="10" t="s">
        <v>374</v>
      </c>
      <c r="B92" s="10" t="s">
        <v>375</v>
      </c>
      <c r="C92" s="10" t="s">
        <v>179</v>
      </c>
      <c r="D92" s="10"/>
      <c r="E92" s="2"/>
      <c r="F92" s="1">
        <v>1</v>
      </c>
      <c r="G92" s="1">
        <v>2</v>
      </c>
      <c r="H92" s="1">
        <v>1</v>
      </c>
      <c r="I92" s="1">
        <v>1</v>
      </c>
      <c r="J92" s="1">
        <v>1</v>
      </c>
      <c r="K92" s="1">
        <v>1</v>
      </c>
      <c r="L92" s="1">
        <v>1</v>
      </c>
      <c r="M92" s="1">
        <v>1</v>
      </c>
      <c r="N92" s="1"/>
      <c r="O92" s="22">
        <v>9</v>
      </c>
      <c r="P92" s="1"/>
      <c r="Q92" s="1"/>
      <c r="R92" s="18"/>
      <c r="S92" s="31">
        <f t="shared" si="2"/>
        <v>0</v>
      </c>
      <c r="T92" s="2"/>
      <c r="U92" s="1"/>
      <c r="V92" s="1"/>
      <c r="W92" s="18"/>
      <c r="X92" s="25"/>
      <c r="Y92" s="28">
        <f t="shared" si="3"/>
        <v>9</v>
      </c>
    </row>
    <row r="93" spans="1:25" ht="15">
      <c r="A93" s="10" t="s">
        <v>412</v>
      </c>
      <c r="B93" s="10" t="s">
        <v>413</v>
      </c>
      <c r="C93" s="10" t="s">
        <v>414</v>
      </c>
      <c r="D93" s="10"/>
      <c r="E93" s="2"/>
      <c r="F93" s="1">
        <v>1</v>
      </c>
      <c r="G93" s="1">
        <v>2</v>
      </c>
      <c r="H93" s="1">
        <v>1</v>
      </c>
      <c r="I93" s="1">
        <v>1</v>
      </c>
      <c r="J93" s="1">
        <v>1</v>
      </c>
      <c r="K93" s="1">
        <v>2</v>
      </c>
      <c r="L93" s="1">
        <v>1</v>
      </c>
      <c r="M93" s="1"/>
      <c r="N93" s="1"/>
      <c r="O93" s="22">
        <v>9</v>
      </c>
      <c r="P93" s="1"/>
      <c r="Q93" s="1"/>
      <c r="R93" s="18"/>
      <c r="S93" s="31">
        <f t="shared" si="2"/>
        <v>0</v>
      </c>
      <c r="T93" s="2"/>
      <c r="U93" s="1"/>
      <c r="V93" s="1"/>
      <c r="W93" s="18"/>
      <c r="X93" s="25"/>
      <c r="Y93" s="28">
        <f t="shared" si="3"/>
        <v>9</v>
      </c>
    </row>
    <row r="94" spans="1:25" ht="15">
      <c r="A94" s="10" t="s">
        <v>430</v>
      </c>
      <c r="B94" s="10" t="s">
        <v>431</v>
      </c>
      <c r="C94" s="10" t="s">
        <v>179</v>
      </c>
      <c r="D94" s="10"/>
      <c r="E94" s="2"/>
      <c r="F94" s="1">
        <v>1</v>
      </c>
      <c r="G94" s="1">
        <v>2</v>
      </c>
      <c r="H94" s="1">
        <v>1</v>
      </c>
      <c r="I94" s="1">
        <v>1</v>
      </c>
      <c r="J94" s="1">
        <v>1</v>
      </c>
      <c r="K94" s="1">
        <v>1</v>
      </c>
      <c r="L94" s="1">
        <v>1</v>
      </c>
      <c r="M94" s="1">
        <v>1</v>
      </c>
      <c r="N94" s="1"/>
      <c r="O94" s="22">
        <v>9</v>
      </c>
      <c r="P94" s="1"/>
      <c r="Q94" s="1"/>
      <c r="R94" s="18"/>
      <c r="S94" s="31">
        <f t="shared" si="2"/>
        <v>0</v>
      </c>
      <c r="T94" s="2"/>
      <c r="U94" s="1"/>
      <c r="V94" s="1"/>
      <c r="W94" s="18"/>
      <c r="X94" s="25"/>
      <c r="Y94" s="28">
        <f t="shared" si="3"/>
        <v>9</v>
      </c>
    </row>
    <row r="95" spans="1:25" ht="15">
      <c r="A95" s="10" t="s">
        <v>444</v>
      </c>
      <c r="B95" s="10" t="s">
        <v>445</v>
      </c>
      <c r="C95" s="10" t="s">
        <v>13</v>
      </c>
      <c r="D95" s="10" t="s">
        <v>105</v>
      </c>
      <c r="E95" s="2"/>
      <c r="F95" s="1">
        <v>1</v>
      </c>
      <c r="G95" s="1">
        <v>2</v>
      </c>
      <c r="H95" s="1">
        <v>1</v>
      </c>
      <c r="I95" s="1">
        <v>1</v>
      </c>
      <c r="J95" s="1">
        <v>1</v>
      </c>
      <c r="K95" s="1"/>
      <c r="L95" s="1">
        <v>1</v>
      </c>
      <c r="M95" s="1">
        <v>1</v>
      </c>
      <c r="N95" s="1">
        <v>1</v>
      </c>
      <c r="O95" s="22">
        <v>9</v>
      </c>
      <c r="P95" s="1"/>
      <c r="Q95" s="1"/>
      <c r="R95" s="18"/>
      <c r="S95" s="31">
        <f t="shared" si="2"/>
        <v>0</v>
      </c>
      <c r="T95" s="2"/>
      <c r="U95" s="1"/>
      <c r="V95" s="1"/>
      <c r="W95" s="18"/>
      <c r="X95" s="25"/>
      <c r="Y95" s="28">
        <f t="shared" si="3"/>
        <v>9</v>
      </c>
    </row>
    <row r="96" spans="1:25" ht="15">
      <c r="A96" s="10" t="s">
        <v>471</v>
      </c>
      <c r="B96" s="10" t="s">
        <v>472</v>
      </c>
      <c r="C96" s="10" t="s">
        <v>378</v>
      </c>
      <c r="D96" s="10"/>
      <c r="E96" s="2"/>
      <c r="F96" s="1">
        <v>1</v>
      </c>
      <c r="G96" s="1">
        <v>2</v>
      </c>
      <c r="H96" s="1">
        <v>1</v>
      </c>
      <c r="I96" s="1">
        <v>1</v>
      </c>
      <c r="J96" s="1">
        <v>1</v>
      </c>
      <c r="K96" s="1">
        <v>2</v>
      </c>
      <c r="L96" s="1">
        <v>1</v>
      </c>
      <c r="M96" s="1"/>
      <c r="N96" s="1"/>
      <c r="O96" s="22">
        <v>9</v>
      </c>
      <c r="P96" s="1"/>
      <c r="Q96" s="1"/>
      <c r="R96" s="18"/>
      <c r="S96" s="31">
        <f t="shared" si="2"/>
        <v>0</v>
      </c>
      <c r="T96" s="2"/>
      <c r="U96" s="1"/>
      <c r="V96" s="1"/>
      <c r="W96" s="18"/>
      <c r="X96" s="25"/>
      <c r="Y96" s="28">
        <f t="shared" si="3"/>
        <v>9</v>
      </c>
    </row>
    <row r="97" spans="1:25" ht="15">
      <c r="A97" s="10" t="s">
        <v>558</v>
      </c>
      <c r="B97" s="10" t="s">
        <v>559</v>
      </c>
      <c r="C97" s="10" t="s">
        <v>344</v>
      </c>
      <c r="D97" s="10"/>
      <c r="E97" s="2"/>
      <c r="F97" s="1">
        <v>1</v>
      </c>
      <c r="G97" s="1">
        <v>2</v>
      </c>
      <c r="H97" s="1">
        <v>1</v>
      </c>
      <c r="I97" s="1">
        <v>1</v>
      </c>
      <c r="J97" s="1">
        <v>1</v>
      </c>
      <c r="K97" s="1">
        <v>1</v>
      </c>
      <c r="L97" s="1">
        <v>1</v>
      </c>
      <c r="M97" s="1"/>
      <c r="N97" s="1">
        <v>1</v>
      </c>
      <c r="O97" s="22">
        <v>9</v>
      </c>
      <c r="P97" s="1"/>
      <c r="Q97" s="1"/>
      <c r="R97" s="18"/>
      <c r="S97" s="31">
        <f t="shared" si="2"/>
        <v>0</v>
      </c>
      <c r="T97" s="2"/>
      <c r="U97" s="1"/>
      <c r="V97" s="1"/>
      <c r="W97" s="18"/>
      <c r="X97" s="25"/>
      <c r="Y97" s="28">
        <f t="shared" si="3"/>
        <v>9</v>
      </c>
    </row>
    <row r="98" spans="1:25" ht="15">
      <c r="A98" s="10" t="s">
        <v>232</v>
      </c>
      <c r="B98" s="10" t="s">
        <v>233</v>
      </c>
      <c r="C98" s="10" t="s">
        <v>20</v>
      </c>
      <c r="D98" s="10"/>
      <c r="E98" s="2"/>
      <c r="F98" s="1">
        <v>1</v>
      </c>
      <c r="G98" s="1"/>
      <c r="H98" s="1">
        <v>1</v>
      </c>
      <c r="I98" s="1">
        <v>1</v>
      </c>
      <c r="J98" s="1">
        <v>1</v>
      </c>
      <c r="K98" s="1"/>
      <c r="L98" s="1">
        <v>1</v>
      </c>
      <c r="M98" s="1"/>
      <c r="N98" s="1"/>
      <c r="O98" s="22">
        <v>5</v>
      </c>
      <c r="P98" s="1"/>
      <c r="Q98" s="1"/>
      <c r="R98" s="18"/>
      <c r="S98" s="31">
        <f t="shared" si="2"/>
        <v>0</v>
      </c>
      <c r="T98" s="2">
        <v>4.3881818181818</v>
      </c>
      <c r="U98" s="1">
        <v>3.3851515151515</v>
      </c>
      <c r="V98" s="1">
        <v>4.1874242424242</v>
      </c>
      <c r="W98" s="18">
        <v>3.99</v>
      </c>
      <c r="X98" s="25">
        <v>3.99</v>
      </c>
      <c r="Y98" s="28">
        <f t="shared" si="3"/>
        <v>8.99</v>
      </c>
    </row>
    <row r="99" spans="1:25" ht="15">
      <c r="A99" s="10" t="s">
        <v>539</v>
      </c>
      <c r="B99" s="10" t="s">
        <v>540</v>
      </c>
      <c r="C99" s="10" t="s">
        <v>98</v>
      </c>
      <c r="D99" s="10"/>
      <c r="E99" s="2"/>
      <c r="F99" s="1">
        <v>1</v>
      </c>
      <c r="G99" s="1">
        <v>2</v>
      </c>
      <c r="H99" s="1">
        <v>1</v>
      </c>
      <c r="I99" s="1"/>
      <c r="J99" s="1"/>
      <c r="K99" s="1"/>
      <c r="L99" s="1">
        <v>1</v>
      </c>
      <c r="M99" s="1"/>
      <c r="N99" s="1"/>
      <c r="O99" s="22">
        <v>5</v>
      </c>
      <c r="P99" s="1"/>
      <c r="Q99" s="1"/>
      <c r="R99" s="18"/>
      <c r="S99" s="31">
        <f t="shared" si="2"/>
        <v>0</v>
      </c>
      <c r="T99" s="2">
        <v>3.4201515151515</v>
      </c>
      <c r="U99" s="1">
        <v>4.1729166666667</v>
      </c>
      <c r="V99" s="1">
        <v>4.3812121212121</v>
      </c>
      <c r="W99" s="18">
        <v>3.99</v>
      </c>
      <c r="X99" s="25">
        <v>3.99</v>
      </c>
      <c r="Y99" s="28">
        <f t="shared" si="3"/>
        <v>8.99</v>
      </c>
    </row>
    <row r="100" spans="1:25" ht="15">
      <c r="A100" s="10" t="s">
        <v>537</v>
      </c>
      <c r="B100" s="10" t="s">
        <v>538</v>
      </c>
      <c r="C100" s="10" t="s">
        <v>98</v>
      </c>
      <c r="D100" s="10"/>
      <c r="E100" s="2"/>
      <c r="F100" s="1">
        <v>1</v>
      </c>
      <c r="G100" s="1">
        <v>2</v>
      </c>
      <c r="H100" s="1">
        <v>1</v>
      </c>
      <c r="I100" s="1"/>
      <c r="J100" s="1"/>
      <c r="K100" s="1"/>
      <c r="L100" s="1">
        <v>1</v>
      </c>
      <c r="M100" s="1"/>
      <c r="N100" s="1"/>
      <c r="O100" s="22">
        <v>5</v>
      </c>
      <c r="P100" s="1"/>
      <c r="Q100" s="1"/>
      <c r="R100" s="18"/>
      <c r="S100" s="31">
        <f t="shared" si="2"/>
        <v>0</v>
      </c>
      <c r="T100" s="2">
        <v>4.0672727272727</v>
      </c>
      <c r="U100" s="1">
        <v>3.414696969697</v>
      </c>
      <c r="V100" s="1">
        <v>3.9557575757576</v>
      </c>
      <c r="W100" s="18">
        <v>3.81</v>
      </c>
      <c r="X100" s="25">
        <v>3.81</v>
      </c>
      <c r="Y100" s="28">
        <f t="shared" si="3"/>
        <v>8.81</v>
      </c>
    </row>
    <row r="101" spans="1:25" ht="15">
      <c r="A101" s="10" t="s">
        <v>57</v>
      </c>
      <c r="B101" s="10" t="s">
        <v>58</v>
      </c>
      <c r="C101" s="10" t="s">
        <v>13</v>
      </c>
      <c r="D101" s="10" t="s">
        <v>59</v>
      </c>
      <c r="E101" s="2"/>
      <c r="F101" s="1">
        <v>1</v>
      </c>
      <c r="G101" s="1">
        <v>2</v>
      </c>
      <c r="H101" s="1">
        <v>1</v>
      </c>
      <c r="I101" s="1">
        <v>1</v>
      </c>
      <c r="J101" s="1"/>
      <c r="K101" s="1"/>
      <c r="L101" s="1">
        <v>1</v>
      </c>
      <c r="M101" s="1"/>
      <c r="N101" s="1">
        <v>1</v>
      </c>
      <c r="O101" s="22">
        <v>7</v>
      </c>
      <c r="P101" s="1"/>
      <c r="Q101" s="1"/>
      <c r="R101" s="18"/>
      <c r="S101" s="31">
        <f t="shared" si="2"/>
        <v>0</v>
      </c>
      <c r="T101" s="2">
        <v>1.815</v>
      </c>
      <c r="U101" s="1">
        <v>1.76</v>
      </c>
      <c r="V101" s="1">
        <v>1.74</v>
      </c>
      <c r="W101" s="18">
        <v>1.77</v>
      </c>
      <c r="X101" s="25">
        <v>1.77</v>
      </c>
      <c r="Y101" s="28">
        <f t="shared" si="3"/>
        <v>8.77</v>
      </c>
    </row>
    <row r="102" spans="1:25" ht="15">
      <c r="A102" s="10" t="s">
        <v>216</v>
      </c>
      <c r="B102" s="10" t="s">
        <v>217</v>
      </c>
      <c r="C102" s="10" t="s">
        <v>13</v>
      </c>
      <c r="D102" s="10" t="s">
        <v>218</v>
      </c>
      <c r="E102" s="2"/>
      <c r="F102" s="1"/>
      <c r="G102" s="1">
        <v>2</v>
      </c>
      <c r="H102" s="1">
        <v>1</v>
      </c>
      <c r="I102" s="1">
        <v>1</v>
      </c>
      <c r="J102" s="1"/>
      <c r="K102" s="1"/>
      <c r="L102" s="1">
        <v>1</v>
      </c>
      <c r="M102" s="1">
        <v>1</v>
      </c>
      <c r="N102" s="1">
        <v>1</v>
      </c>
      <c r="O102" s="22">
        <v>7</v>
      </c>
      <c r="P102" s="1"/>
      <c r="Q102" s="1"/>
      <c r="R102" s="18"/>
      <c r="S102" s="31">
        <f t="shared" si="2"/>
        <v>0</v>
      </c>
      <c r="T102" s="2">
        <v>1.635</v>
      </c>
      <c r="U102" s="1">
        <v>1.69</v>
      </c>
      <c r="V102" s="1">
        <v>1.945</v>
      </c>
      <c r="W102" s="18">
        <v>1.76</v>
      </c>
      <c r="X102" s="25">
        <v>1.76</v>
      </c>
      <c r="Y102" s="28">
        <f t="shared" si="3"/>
        <v>8.76</v>
      </c>
    </row>
    <row r="103" spans="1:25" ht="15">
      <c r="A103" s="10" t="s">
        <v>165</v>
      </c>
      <c r="B103" s="10" t="s">
        <v>166</v>
      </c>
      <c r="C103" s="10" t="s">
        <v>75</v>
      </c>
      <c r="D103" s="10"/>
      <c r="E103" s="2"/>
      <c r="F103" s="1"/>
      <c r="G103" s="1">
        <v>2</v>
      </c>
      <c r="H103" s="1">
        <v>1</v>
      </c>
      <c r="I103" s="1">
        <v>1</v>
      </c>
      <c r="J103" s="1"/>
      <c r="K103" s="1"/>
      <c r="L103" s="1">
        <v>1</v>
      </c>
      <c r="M103" s="1">
        <v>1</v>
      </c>
      <c r="N103" s="1">
        <v>1</v>
      </c>
      <c r="O103" s="22">
        <v>7</v>
      </c>
      <c r="P103" s="1"/>
      <c r="Q103" s="1"/>
      <c r="R103" s="18"/>
      <c r="S103" s="31">
        <f t="shared" si="2"/>
        <v>0</v>
      </c>
      <c r="T103" s="2">
        <v>1.67</v>
      </c>
      <c r="U103" s="1">
        <v>1.36</v>
      </c>
      <c r="V103" s="1">
        <v>1.6</v>
      </c>
      <c r="W103" s="18">
        <v>1.54</v>
      </c>
      <c r="X103" s="25">
        <v>1.54</v>
      </c>
      <c r="Y103" s="28">
        <f t="shared" si="3"/>
        <v>8.54</v>
      </c>
    </row>
    <row r="104" spans="1:25" ht="15">
      <c r="A104" s="10" t="s">
        <v>46</v>
      </c>
      <c r="B104" s="10" t="s">
        <v>47</v>
      </c>
      <c r="C104" s="10" t="s">
        <v>42</v>
      </c>
      <c r="D104" s="10"/>
      <c r="E104" s="2"/>
      <c r="F104" s="1"/>
      <c r="G104" s="1">
        <v>2</v>
      </c>
      <c r="H104" s="1">
        <v>1</v>
      </c>
      <c r="I104" s="1">
        <v>1</v>
      </c>
      <c r="J104" s="1"/>
      <c r="K104" s="1"/>
      <c r="L104" s="1">
        <v>1</v>
      </c>
      <c r="M104" s="1"/>
      <c r="N104" s="1"/>
      <c r="O104" s="22">
        <v>5</v>
      </c>
      <c r="P104" s="1"/>
      <c r="Q104" s="1"/>
      <c r="R104" s="18"/>
      <c r="S104" s="31">
        <f t="shared" si="2"/>
        <v>0</v>
      </c>
      <c r="T104" s="2">
        <v>3.3075</v>
      </c>
      <c r="U104" s="1">
        <v>2.9458333333333</v>
      </c>
      <c r="V104" s="1">
        <v>3.9879166666667</v>
      </c>
      <c r="W104" s="18">
        <v>3.41</v>
      </c>
      <c r="X104" s="25">
        <v>3.41</v>
      </c>
      <c r="Y104" s="28">
        <f t="shared" si="3"/>
        <v>8.41</v>
      </c>
    </row>
    <row r="105" spans="1:25" ht="15">
      <c r="A105" s="10" t="s">
        <v>223</v>
      </c>
      <c r="B105" s="10" t="s">
        <v>224</v>
      </c>
      <c r="C105" s="10" t="s">
        <v>20</v>
      </c>
      <c r="D105" s="10"/>
      <c r="E105" s="2"/>
      <c r="F105" s="1">
        <v>1</v>
      </c>
      <c r="G105" s="1"/>
      <c r="H105" s="1">
        <v>1</v>
      </c>
      <c r="I105" s="1">
        <v>1</v>
      </c>
      <c r="J105" s="1">
        <v>1</v>
      </c>
      <c r="K105" s="1"/>
      <c r="L105" s="1">
        <v>1</v>
      </c>
      <c r="M105" s="1"/>
      <c r="N105" s="1"/>
      <c r="O105" s="22">
        <v>5</v>
      </c>
      <c r="P105" s="1"/>
      <c r="Q105" s="1"/>
      <c r="R105" s="18"/>
      <c r="S105" s="31">
        <f t="shared" si="2"/>
        <v>0</v>
      </c>
      <c r="T105" s="2">
        <v>3.7145454545455</v>
      </c>
      <c r="U105" s="1">
        <v>3.609696969697</v>
      </c>
      <c r="V105" s="1">
        <v>2.8342424242424</v>
      </c>
      <c r="W105" s="18">
        <v>3.39</v>
      </c>
      <c r="X105" s="25">
        <v>3.39</v>
      </c>
      <c r="Y105" s="28">
        <f t="shared" si="3"/>
        <v>8.39</v>
      </c>
    </row>
    <row r="106" spans="1:25" ht="15">
      <c r="A106" s="10" t="s">
        <v>564</v>
      </c>
      <c r="B106" s="10" t="s">
        <v>565</v>
      </c>
      <c r="C106" s="10" t="s">
        <v>98</v>
      </c>
      <c r="D106" s="10"/>
      <c r="E106" s="2"/>
      <c r="F106" s="1">
        <v>1</v>
      </c>
      <c r="G106" s="1">
        <v>2</v>
      </c>
      <c r="H106" s="1">
        <v>1</v>
      </c>
      <c r="I106" s="1"/>
      <c r="J106" s="1"/>
      <c r="K106" s="1"/>
      <c r="L106" s="1">
        <v>1</v>
      </c>
      <c r="M106" s="1"/>
      <c r="N106" s="1"/>
      <c r="O106" s="22">
        <v>5</v>
      </c>
      <c r="P106" s="1"/>
      <c r="Q106" s="1"/>
      <c r="R106" s="18"/>
      <c r="S106" s="31">
        <f t="shared" si="2"/>
        <v>0</v>
      </c>
      <c r="T106" s="2">
        <v>2.3843939393939</v>
      </c>
      <c r="U106" s="1">
        <v>3.9024242424242</v>
      </c>
      <c r="V106" s="1">
        <v>3.3142424242424</v>
      </c>
      <c r="W106" s="18">
        <v>3.2</v>
      </c>
      <c r="X106" s="25">
        <v>3.2</v>
      </c>
      <c r="Y106" s="28">
        <f t="shared" si="3"/>
        <v>8.2</v>
      </c>
    </row>
    <row r="107" spans="1:25" ht="15">
      <c r="A107" s="10" t="s">
        <v>270</v>
      </c>
      <c r="B107" s="10" t="s">
        <v>271</v>
      </c>
      <c r="C107" s="10" t="s">
        <v>10</v>
      </c>
      <c r="D107" s="10"/>
      <c r="E107" s="2"/>
      <c r="F107" s="1"/>
      <c r="G107" s="1">
        <v>2</v>
      </c>
      <c r="H107" s="1">
        <v>1</v>
      </c>
      <c r="I107" s="1">
        <v>1</v>
      </c>
      <c r="J107" s="1">
        <v>1</v>
      </c>
      <c r="K107" s="1"/>
      <c r="L107" s="1">
        <v>1</v>
      </c>
      <c r="M107" s="1"/>
      <c r="N107" s="1"/>
      <c r="O107" s="22">
        <v>6</v>
      </c>
      <c r="P107" s="1"/>
      <c r="Q107" s="1"/>
      <c r="R107" s="18"/>
      <c r="S107" s="31">
        <f t="shared" si="2"/>
        <v>0</v>
      </c>
      <c r="T107" s="2">
        <v>2.095</v>
      </c>
      <c r="U107" s="1">
        <v>2</v>
      </c>
      <c r="V107" s="1">
        <v>2.09</v>
      </c>
      <c r="W107" s="18">
        <v>2.06</v>
      </c>
      <c r="X107" s="25">
        <v>2.06</v>
      </c>
      <c r="Y107" s="28">
        <f t="shared" si="3"/>
        <v>8.06</v>
      </c>
    </row>
    <row r="108" spans="1:25" ht="15">
      <c r="A108" s="10" t="s">
        <v>54</v>
      </c>
      <c r="B108" s="10" t="s">
        <v>55</v>
      </c>
      <c r="C108" s="10" t="s">
        <v>13</v>
      </c>
      <c r="D108" s="10" t="s">
        <v>56</v>
      </c>
      <c r="E108" s="2">
        <v>1</v>
      </c>
      <c r="F108" s="1">
        <v>1</v>
      </c>
      <c r="G108" s="1">
        <v>2</v>
      </c>
      <c r="H108" s="1">
        <v>1</v>
      </c>
      <c r="I108" s="1">
        <v>1</v>
      </c>
      <c r="J108" s="1"/>
      <c r="K108" s="1">
        <v>1</v>
      </c>
      <c r="L108" s="1">
        <v>1</v>
      </c>
      <c r="M108" s="1"/>
      <c r="N108" s="1"/>
      <c r="O108" s="22">
        <v>8</v>
      </c>
      <c r="P108" s="1"/>
      <c r="Q108" s="1"/>
      <c r="R108" s="18"/>
      <c r="S108" s="31">
        <f t="shared" si="2"/>
        <v>0</v>
      </c>
      <c r="T108" s="2"/>
      <c r="U108" s="1"/>
      <c r="V108" s="1"/>
      <c r="W108" s="18"/>
      <c r="X108" s="25"/>
      <c r="Y108" s="28">
        <f t="shared" si="3"/>
        <v>8</v>
      </c>
    </row>
    <row r="109" spans="1:25" ht="15">
      <c r="A109" s="10" t="s">
        <v>209</v>
      </c>
      <c r="B109" s="10" t="s">
        <v>210</v>
      </c>
      <c r="C109" s="10" t="s">
        <v>13</v>
      </c>
      <c r="D109" s="10" t="s">
        <v>211</v>
      </c>
      <c r="E109" s="2"/>
      <c r="F109" s="1">
        <v>1</v>
      </c>
      <c r="G109" s="1">
        <v>2</v>
      </c>
      <c r="H109" s="1">
        <v>1</v>
      </c>
      <c r="I109" s="1">
        <v>1</v>
      </c>
      <c r="J109" s="1">
        <v>1</v>
      </c>
      <c r="K109" s="1"/>
      <c r="L109" s="1">
        <v>1</v>
      </c>
      <c r="M109" s="1">
        <v>1</v>
      </c>
      <c r="N109" s="1"/>
      <c r="O109" s="22">
        <v>8</v>
      </c>
      <c r="P109" s="1"/>
      <c r="Q109" s="1"/>
      <c r="R109" s="18"/>
      <c r="S109" s="31">
        <f t="shared" si="2"/>
        <v>0</v>
      </c>
      <c r="T109" s="2"/>
      <c r="U109" s="1"/>
      <c r="V109" s="1"/>
      <c r="W109" s="18"/>
      <c r="X109" s="25"/>
      <c r="Y109" s="28">
        <f t="shared" si="3"/>
        <v>8</v>
      </c>
    </row>
    <row r="110" spans="1:25" ht="15">
      <c r="A110" s="10" t="s">
        <v>225</v>
      </c>
      <c r="B110" s="10" t="s">
        <v>226</v>
      </c>
      <c r="C110" s="10" t="s">
        <v>227</v>
      </c>
      <c r="D110" s="10"/>
      <c r="E110" s="2">
        <v>1</v>
      </c>
      <c r="F110" s="1">
        <v>1</v>
      </c>
      <c r="G110" s="1">
        <v>2</v>
      </c>
      <c r="H110" s="1">
        <v>1</v>
      </c>
      <c r="I110" s="1">
        <v>1</v>
      </c>
      <c r="J110" s="1">
        <v>1</v>
      </c>
      <c r="K110" s="1"/>
      <c r="L110" s="1">
        <v>1</v>
      </c>
      <c r="M110" s="1"/>
      <c r="N110" s="1"/>
      <c r="O110" s="22">
        <v>8</v>
      </c>
      <c r="P110" s="1"/>
      <c r="Q110" s="1"/>
      <c r="R110" s="18"/>
      <c r="S110" s="31">
        <f t="shared" si="2"/>
        <v>0</v>
      </c>
      <c r="T110" s="2"/>
      <c r="U110" s="1"/>
      <c r="V110" s="1"/>
      <c r="W110" s="18"/>
      <c r="X110" s="25"/>
      <c r="Y110" s="28">
        <f t="shared" si="3"/>
        <v>8</v>
      </c>
    </row>
    <row r="111" spans="1:25" ht="15">
      <c r="A111" s="10" t="s">
        <v>228</v>
      </c>
      <c r="B111" s="10" t="s">
        <v>229</v>
      </c>
      <c r="C111" s="10" t="s">
        <v>227</v>
      </c>
      <c r="D111" s="10"/>
      <c r="E111" s="2">
        <v>1</v>
      </c>
      <c r="F111" s="1">
        <v>1</v>
      </c>
      <c r="G111" s="1">
        <v>2</v>
      </c>
      <c r="H111" s="1">
        <v>1</v>
      </c>
      <c r="I111" s="1">
        <v>1</v>
      </c>
      <c r="J111" s="1">
        <v>1</v>
      </c>
      <c r="K111" s="1"/>
      <c r="L111" s="1">
        <v>1</v>
      </c>
      <c r="M111" s="1"/>
      <c r="N111" s="1"/>
      <c r="O111" s="22">
        <v>8</v>
      </c>
      <c r="P111" s="1"/>
      <c r="Q111" s="1"/>
      <c r="R111" s="18"/>
      <c r="S111" s="31">
        <f t="shared" si="2"/>
        <v>0</v>
      </c>
      <c r="T111" s="2"/>
      <c r="U111" s="1"/>
      <c r="V111" s="1"/>
      <c r="W111" s="18"/>
      <c r="X111" s="25"/>
      <c r="Y111" s="28">
        <f t="shared" si="3"/>
        <v>8</v>
      </c>
    </row>
    <row r="112" spans="1:25" ht="15">
      <c r="A112" s="10" t="s">
        <v>250</v>
      </c>
      <c r="B112" s="10" t="s">
        <v>251</v>
      </c>
      <c r="C112" s="10" t="s">
        <v>252</v>
      </c>
      <c r="D112" s="10"/>
      <c r="E112" s="2"/>
      <c r="F112" s="1">
        <v>1</v>
      </c>
      <c r="G112" s="1">
        <v>2</v>
      </c>
      <c r="H112" s="1">
        <v>1</v>
      </c>
      <c r="I112" s="1">
        <v>1</v>
      </c>
      <c r="J112" s="1">
        <v>1</v>
      </c>
      <c r="K112" s="1"/>
      <c r="L112" s="1">
        <v>1</v>
      </c>
      <c r="M112" s="1"/>
      <c r="N112" s="1">
        <v>1</v>
      </c>
      <c r="O112" s="22">
        <v>8</v>
      </c>
      <c r="P112" s="1"/>
      <c r="Q112" s="1"/>
      <c r="R112" s="18"/>
      <c r="S112" s="31">
        <f t="shared" si="2"/>
        <v>0</v>
      </c>
      <c r="T112" s="2"/>
      <c r="U112" s="1"/>
      <c r="V112" s="1"/>
      <c r="W112" s="18"/>
      <c r="X112" s="25"/>
      <c r="Y112" s="28">
        <f t="shared" si="3"/>
        <v>8</v>
      </c>
    </row>
    <row r="113" spans="1:25" ht="15">
      <c r="A113" s="10" t="s">
        <v>290</v>
      </c>
      <c r="B113" s="10" t="s">
        <v>291</v>
      </c>
      <c r="C113" s="10" t="s">
        <v>13</v>
      </c>
      <c r="D113" s="10" t="s">
        <v>145</v>
      </c>
      <c r="E113" s="2"/>
      <c r="F113" s="1">
        <v>1</v>
      </c>
      <c r="G113" s="1">
        <v>2</v>
      </c>
      <c r="H113" s="1">
        <v>1</v>
      </c>
      <c r="I113" s="1">
        <v>1</v>
      </c>
      <c r="J113" s="1">
        <v>1</v>
      </c>
      <c r="K113" s="1">
        <v>2</v>
      </c>
      <c r="L113" s="1"/>
      <c r="M113" s="1"/>
      <c r="N113" s="1"/>
      <c r="O113" s="22">
        <v>8</v>
      </c>
      <c r="P113" s="1"/>
      <c r="Q113" s="1"/>
      <c r="R113" s="18"/>
      <c r="S113" s="31">
        <f t="shared" si="2"/>
        <v>0</v>
      </c>
      <c r="T113" s="2"/>
      <c r="U113" s="1"/>
      <c r="V113" s="1"/>
      <c r="W113" s="18"/>
      <c r="X113" s="25"/>
      <c r="Y113" s="28">
        <f t="shared" si="3"/>
        <v>8</v>
      </c>
    </row>
    <row r="114" spans="1:25" ht="15">
      <c r="A114" s="10" t="s">
        <v>367</v>
      </c>
      <c r="B114" s="10" t="s">
        <v>368</v>
      </c>
      <c r="C114" s="10" t="s">
        <v>27</v>
      </c>
      <c r="D114" s="10"/>
      <c r="E114" s="2">
        <v>1</v>
      </c>
      <c r="F114" s="1"/>
      <c r="G114" s="1">
        <v>2</v>
      </c>
      <c r="H114" s="1">
        <v>1</v>
      </c>
      <c r="I114" s="1">
        <v>1</v>
      </c>
      <c r="J114" s="1">
        <v>1</v>
      </c>
      <c r="K114" s="1"/>
      <c r="L114" s="1">
        <v>1</v>
      </c>
      <c r="M114" s="1">
        <v>1</v>
      </c>
      <c r="N114" s="1"/>
      <c r="O114" s="22">
        <v>8</v>
      </c>
      <c r="P114" s="1"/>
      <c r="Q114" s="1"/>
      <c r="R114" s="18"/>
      <c r="S114" s="31">
        <f t="shared" si="2"/>
        <v>0</v>
      </c>
      <c r="T114" s="2"/>
      <c r="U114" s="1"/>
      <c r="V114" s="1"/>
      <c r="W114" s="18"/>
      <c r="X114" s="25"/>
      <c r="Y114" s="28">
        <f t="shared" si="3"/>
        <v>8</v>
      </c>
    </row>
    <row r="115" spans="1:25" ht="15">
      <c r="A115" s="10" t="s">
        <v>446</v>
      </c>
      <c r="B115" s="10" t="s">
        <v>447</v>
      </c>
      <c r="C115" s="10" t="s">
        <v>53</v>
      </c>
      <c r="D115" s="10"/>
      <c r="E115" s="2"/>
      <c r="F115" s="1">
        <v>1</v>
      </c>
      <c r="G115" s="1">
        <v>2</v>
      </c>
      <c r="H115" s="1">
        <v>1</v>
      </c>
      <c r="I115" s="1">
        <v>1</v>
      </c>
      <c r="J115" s="1">
        <v>1</v>
      </c>
      <c r="K115" s="1"/>
      <c r="L115" s="1">
        <v>1</v>
      </c>
      <c r="M115" s="1"/>
      <c r="N115" s="1">
        <v>1</v>
      </c>
      <c r="O115" s="22">
        <v>8</v>
      </c>
      <c r="P115" s="1"/>
      <c r="Q115" s="1"/>
      <c r="R115" s="18"/>
      <c r="S115" s="31">
        <f t="shared" si="2"/>
        <v>0</v>
      </c>
      <c r="T115" s="2"/>
      <c r="U115" s="1"/>
      <c r="V115" s="1"/>
      <c r="W115" s="18"/>
      <c r="X115" s="25"/>
      <c r="Y115" s="28">
        <f t="shared" si="3"/>
        <v>8</v>
      </c>
    </row>
    <row r="116" spans="1:25" ht="15">
      <c r="A116" s="10" t="s">
        <v>572</v>
      </c>
      <c r="B116" s="10" t="s">
        <v>573</v>
      </c>
      <c r="C116" s="10" t="s">
        <v>235</v>
      </c>
      <c r="D116" s="10"/>
      <c r="E116" s="2"/>
      <c r="F116" s="1">
        <v>1</v>
      </c>
      <c r="G116" s="1">
        <v>2</v>
      </c>
      <c r="H116" s="1">
        <v>1</v>
      </c>
      <c r="I116" s="1">
        <v>1</v>
      </c>
      <c r="J116" s="1">
        <v>1</v>
      </c>
      <c r="K116" s="1"/>
      <c r="L116" s="1">
        <v>1</v>
      </c>
      <c r="M116" s="1">
        <v>1</v>
      </c>
      <c r="N116" s="1"/>
      <c r="O116" s="22">
        <v>8</v>
      </c>
      <c r="P116" s="1"/>
      <c r="Q116" s="1"/>
      <c r="R116" s="18"/>
      <c r="S116" s="31">
        <f t="shared" si="2"/>
        <v>0</v>
      </c>
      <c r="T116" s="2"/>
      <c r="U116" s="1"/>
      <c r="V116" s="1"/>
      <c r="W116" s="18"/>
      <c r="X116" s="25"/>
      <c r="Y116" s="28">
        <f t="shared" si="3"/>
        <v>8</v>
      </c>
    </row>
    <row r="117" spans="1:25" ht="15">
      <c r="A117" s="10" t="s">
        <v>397</v>
      </c>
      <c r="B117" s="10" t="s">
        <v>398</v>
      </c>
      <c r="C117" s="10" t="s">
        <v>399</v>
      </c>
      <c r="D117" s="10"/>
      <c r="E117" s="2"/>
      <c r="F117" s="1"/>
      <c r="G117" s="1">
        <v>2</v>
      </c>
      <c r="H117" s="1">
        <v>1</v>
      </c>
      <c r="I117" s="1"/>
      <c r="J117" s="1"/>
      <c r="K117" s="1"/>
      <c r="L117" s="1">
        <v>1</v>
      </c>
      <c r="M117" s="1"/>
      <c r="N117" s="1">
        <v>1</v>
      </c>
      <c r="O117" s="22">
        <v>5</v>
      </c>
      <c r="P117" s="1"/>
      <c r="Q117" s="1"/>
      <c r="R117" s="18"/>
      <c r="S117" s="31">
        <f t="shared" si="2"/>
        <v>0</v>
      </c>
      <c r="T117" s="2">
        <v>2.2325</v>
      </c>
      <c r="U117" s="1">
        <v>2.115</v>
      </c>
      <c r="V117" s="1">
        <v>1.78</v>
      </c>
      <c r="W117" s="18">
        <v>2.04</v>
      </c>
      <c r="X117" s="25">
        <v>2.04</v>
      </c>
      <c r="Y117" s="28">
        <f t="shared" si="3"/>
        <v>7.04</v>
      </c>
    </row>
    <row r="118" spans="1:25" ht="15">
      <c r="A118" s="10" t="s">
        <v>23</v>
      </c>
      <c r="B118" s="10" t="s">
        <v>24</v>
      </c>
      <c r="C118" s="10" t="s">
        <v>20</v>
      </c>
      <c r="D118" s="10"/>
      <c r="E118" s="2"/>
      <c r="F118" s="1"/>
      <c r="G118" s="1">
        <v>2</v>
      </c>
      <c r="H118" s="1">
        <v>1</v>
      </c>
      <c r="I118" s="1">
        <v>1</v>
      </c>
      <c r="J118" s="1">
        <v>1</v>
      </c>
      <c r="K118" s="1">
        <v>1</v>
      </c>
      <c r="L118" s="1">
        <v>1</v>
      </c>
      <c r="M118" s="1"/>
      <c r="N118" s="1"/>
      <c r="O118" s="22">
        <v>7</v>
      </c>
      <c r="P118" s="1"/>
      <c r="Q118" s="1"/>
      <c r="R118" s="18"/>
      <c r="S118" s="31">
        <f t="shared" si="2"/>
        <v>0</v>
      </c>
      <c r="T118" s="2"/>
      <c r="U118" s="1"/>
      <c r="V118" s="1"/>
      <c r="W118" s="18"/>
      <c r="X118" s="25"/>
      <c r="Y118" s="28">
        <f t="shared" si="3"/>
        <v>7</v>
      </c>
    </row>
    <row r="119" spans="1:25" ht="15">
      <c r="A119" s="10" t="s">
        <v>120</v>
      </c>
      <c r="B119" s="10" t="s">
        <v>121</v>
      </c>
      <c r="C119" s="10" t="s">
        <v>45</v>
      </c>
      <c r="D119" s="10"/>
      <c r="E119" s="2"/>
      <c r="F119" s="1">
        <v>1</v>
      </c>
      <c r="G119" s="1">
        <v>2</v>
      </c>
      <c r="H119" s="1">
        <v>1</v>
      </c>
      <c r="I119" s="1"/>
      <c r="J119" s="1">
        <v>1</v>
      </c>
      <c r="K119" s="1"/>
      <c r="L119" s="1">
        <v>1</v>
      </c>
      <c r="M119" s="1"/>
      <c r="N119" s="1">
        <v>1</v>
      </c>
      <c r="O119" s="22">
        <v>7</v>
      </c>
      <c r="P119" s="1"/>
      <c r="Q119" s="1"/>
      <c r="R119" s="18"/>
      <c r="S119" s="31">
        <f t="shared" si="2"/>
        <v>0</v>
      </c>
      <c r="T119" s="2"/>
      <c r="U119" s="1"/>
      <c r="V119" s="1"/>
      <c r="W119" s="18"/>
      <c r="X119" s="25"/>
      <c r="Y119" s="28">
        <f t="shared" si="3"/>
        <v>7</v>
      </c>
    </row>
    <row r="120" spans="1:25" ht="15">
      <c r="A120" s="10" t="s">
        <v>171</v>
      </c>
      <c r="B120" s="10" t="s">
        <v>172</v>
      </c>
      <c r="C120" s="10" t="s">
        <v>13</v>
      </c>
      <c r="D120" s="10" t="s">
        <v>78</v>
      </c>
      <c r="E120" s="2"/>
      <c r="F120" s="1">
        <v>1</v>
      </c>
      <c r="G120" s="1">
        <v>2</v>
      </c>
      <c r="H120" s="1">
        <v>1</v>
      </c>
      <c r="I120" s="1"/>
      <c r="J120" s="1">
        <v>1</v>
      </c>
      <c r="K120" s="1"/>
      <c r="L120" s="1">
        <v>1</v>
      </c>
      <c r="M120" s="1"/>
      <c r="N120" s="1">
        <v>1</v>
      </c>
      <c r="O120" s="22">
        <v>7</v>
      </c>
      <c r="P120" s="1"/>
      <c r="Q120" s="1"/>
      <c r="R120" s="18"/>
      <c r="S120" s="31">
        <f t="shared" si="2"/>
        <v>0</v>
      </c>
      <c r="T120" s="2"/>
      <c r="U120" s="1"/>
      <c r="V120" s="1"/>
      <c r="W120" s="18"/>
      <c r="X120" s="25"/>
      <c r="Y120" s="28">
        <f t="shared" si="3"/>
        <v>7</v>
      </c>
    </row>
    <row r="121" spans="1:25" ht="15">
      <c r="A121" s="10" t="s">
        <v>175</v>
      </c>
      <c r="B121" s="10" t="s">
        <v>176</v>
      </c>
      <c r="C121" s="10"/>
      <c r="D121" s="10"/>
      <c r="E121" s="2">
        <v>1</v>
      </c>
      <c r="F121" s="1">
        <v>1</v>
      </c>
      <c r="G121" s="1"/>
      <c r="H121" s="1">
        <v>1</v>
      </c>
      <c r="I121" s="1">
        <v>1</v>
      </c>
      <c r="J121" s="1">
        <v>1</v>
      </c>
      <c r="K121" s="1"/>
      <c r="L121" s="1">
        <v>1</v>
      </c>
      <c r="M121" s="1"/>
      <c r="N121" s="1">
        <v>1</v>
      </c>
      <c r="O121" s="22">
        <v>7</v>
      </c>
      <c r="P121" s="1"/>
      <c r="Q121" s="1"/>
      <c r="R121" s="18"/>
      <c r="S121" s="31">
        <f t="shared" si="2"/>
        <v>0</v>
      </c>
      <c r="T121" s="2"/>
      <c r="U121" s="1"/>
      <c r="V121" s="1"/>
      <c r="W121" s="18"/>
      <c r="X121" s="25"/>
      <c r="Y121" s="28">
        <f t="shared" si="3"/>
        <v>7</v>
      </c>
    </row>
    <row r="122" spans="1:25" ht="15">
      <c r="A122" s="10" t="s">
        <v>192</v>
      </c>
      <c r="B122" s="10" t="s">
        <v>193</v>
      </c>
      <c r="C122" s="10" t="s">
        <v>140</v>
      </c>
      <c r="D122" s="10"/>
      <c r="E122" s="2"/>
      <c r="F122" s="1">
        <v>1</v>
      </c>
      <c r="G122" s="1">
        <v>1</v>
      </c>
      <c r="H122" s="1">
        <v>1</v>
      </c>
      <c r="I122" s="1">
        <v>1</v>
      </c>
      <c r="J122" s="1">
        <v>1</v>
      </c>
      <c r="K122" s="1"/>
      <c r="L122" s="1">
        <v>1</v>
      </c>
      <c r="M122" s="1"/>
      <c r="N122" s="1">
        <v>1</v>
      </c>
      <c r="O122" s="22">
        <v>7</v>
      </c>
      <c r="P122" s="1"/>
      <c r="Q122" s="1"/>
      <c r="R122" s="18"/>
      <c r="S122" s="31">
        <f t="shared" si="2"/>
        <v>0</v>
      </c>
      <c r="T122" s="2"/>
      <c r="U122" s="1"/>
      <c r="V122" s="1"/>
      <c r="W122" s="18"/>
      <c r="X122" s="25"/>
      <c r="Y122" s="28">
        <f t="shared" si="3"/>
        <v>7</v>
      </c>
    </row>
    <row r="123" spans="1:25" ht="15">
      <c r="A123" s="10" t="s">
        <v>201</v>
      </c>
      <c r="B123" s="10" t="s">
        <v>202</v>
      </c>
      <c r="C123" s="10" t="s">
        <v>13</v>
      </c>
      <c r="D123" s="10" t="s">
        <v>203</v>
      </c>
      <c r="E123" s="2"/>
      <c r="F123" s="1">
        <v>1</v>
      </c>
      <c r="G123" s="1">
        <v>2</v>
      </c>
      <c r="H123" s="1">
        <v>1</v>
      </c>
      <c r="I123" s="1">
        <v>1</v>
      </c>
      <c r="J123" s="1">
        <v>1</v>
      </c>
      <c r="K123" s="1"/>
      <c r="L123" s="1">
        <v>1</v>
      </c>
      <c r="M123" s="1"/>
      <c r="N123" s="1"/>
      <c r="O123" s="22">
        <v>7</v>
      </c>
      <c r="P123" s="1"/>
      <c r="Q123" s="1"/>
      <c r="R123" s="18"/>
      <c r="S123" s="31">
        <f t="shared" si="2"/>
        <v>0</v>
      </c>
      <c r="T123" s="2"/>
      <c r="U123" s="1"/>
      <c r="V123" s="1"/>
      <c r="W123" s="18"/>
      <c r="X123" s="25"/>
      <c r="Y123" s="28">
        <f t="shared" si="3"/>
        <v>7</v>
      </c>
    </row>
    <row r="124" spans="1:25" ht="15">
      <c r="A124" s="10" t="s">
        <v>230</v>
      </c>
      <c r="B124" s="10" t="s">
        <v>231</v>
      </c>
      <c r="C124" s="10" t="s">
        <v>227</v>
      </c>
      <c r="D124" s="10"/>
      <c r="E124" s="2">
        <v>1</v>
      </c>
      <c r="F124" s="1">
        <v>1</v>
      </c>
      <c r="G124" s="1">
        <v>2</v>
      </c>
      <c r="H124" s="1">
        <v>1</v>
      </c>
      <c r="I124" s="1">
        <v>1</v>
      </c>
      <c r="J124" s="1">
        <v>1</v>
      </c>
      <c r="K124" s="1"/>
      <c r="L124" s="1"/>
      <c r="M124" s="1"/>
      <c r="N124" s="1"/>
      <c r="O124" s="22">
        <v>7</v>
      </c>
      <c r="P124" s="1"/>
      <c r="Q124" s="1"/>
      <c r="R124" s="18"/>
      <c r="S124" s="31">
        <f t="shared" si="2"/>
        <v>0</v>
      </c>
      <c r="T124" s="2"/>
      <c r="U124" s="1"/>
      <c r="V124" s="1"/>
      <c r="W124" s="18"/>
      <c r="X124" s="25"/>
      <c r="Y124" s="28">
        <f t="shared" si="3"/>
        <v>7</v>
      </c>
    </row>
    <row r="125" spans="1:25" ht="15">
      <c r="A125" s="10" t="s">
        <v>497</v>
      </c>
      <c r="B125" s="10" t="s">
        <v>498</v>
      </c>
      <c r="C125" s="10" t="s">
        <v>499</v>
      </c>
      <c r="D125" s="10"/>
      <c r="E125" s="2"/>
      <c r="F125" s="1">
        <v>1</v>
      </c>
      <c r="G125" s="1">
        <v>2</v>
      </c>
      <c r="H125" s="1">
        <v>1</v>
      </c>
      <c r="I125" s="1">
        <v>1</v>
      </c>
      <c r="J125" s="1">
        <v>1</v>
      </c>
      <c r="K125" s="1"/>
      <c r="L125" s="1">
        <v>1</v>
      </c>
      <c r="M125" s="1"/>
      <c r="N125" s="1"/>
      <c r="O125" s="22">
        <v>7</v>
      </c>
      <c r="P125" s="1"/>
      <c r="Q125" s="1"/>
      <c r="R125" s="18"/>
      <c r="S125" s="31">
        <f t="shared" si="2"/>
        <v>0</v>
      </c>
      <c r="T125" s="2"/>
      <c r="U125" s="1"/>
      <c r="V125" s="1"/>
      <c r="W125" s="18"/>
      <c r="X125" s="25"/>
      <c r="Y125" s="28">
        <f t="shared" si="3"/>
        <v>7</v>
      </c>
    </row>
    <row r="126" spans="1:25" ht="15">
      <c r="A126" s="10" t="s">
        <v>11</v>
      </c>
      <c r="B126" s="10" t="s">
        <v>12</v>
      </c>
      <c r="C126" s="10" t="s">
        <v>13</v>
      </c>
      <c r="D126" s="10" t="s">
        <v>14</v>
      </c>
      <c r="E126" s="2"/>
      <c r="F126" s="1"/>
      <c r="G126" s="1">
        <v>2</v>
      </c>
      <c r="H126" s="1"/>
      <c r="I126" s="1">
        <v>1</v>
      </c>
      <c r="J126" s="1">
        <v>1</v>
      </c>
      <c r="K126" s="1"/>
      <c r="L126" s="1">
        <v>1</v>
      </c>
      <c r="M126" s="1"/>
      <c r="N126" s="1"/>
      <c r="O126" s="22">
        <v>5</v>
      </c>
      <c r="P126" s="1"/>
      <c r="Q126" s="1"/>
      <c r="R126" s="18"/>
      <c r="S126" s="31">
        <f t="shared" si="2"/>
        <v>0</v>
      </c>
      <c r="T126" s="2">
        <v>1.74</v>
      </c>
      <c r="U126" s="1">
        <v>2.13</v>
      </c>
      <c r="V126" s="1">
        <v>1.865</v>
      </c>
      <c r="W126" s="18">
        <v>1.91</v>
      </c>
      <c r="X126" s="25">
        <v>1.91</v>
      </c>
      <c r="Y126" s="28">
        <f t="shared" si="3"/>
        <v>6.91</v>
      </c>
    </row>
    <row r="127" spans="1:25" ht="15">
      <c r="A127" s="10" t="s">
        <v>309</v>
      </c>
      <c r="B127" s="10" t="s">
        <v>310</v>
      </c>
      <c r="C127" s="10" t="s">
        <v>10</v>
      </c>
      <c r="D127" s="10"/>
      <c r="E127" s="2"/>
      <c r="F127" s="1"/>
      <c r="G127" s="1"/>
      <c r="H127" s="1">
        <v>1</v>
      </c>
      <c r="I127" s="1"/>
      <c r="J127" s="1"/>
      <c r="K127" s="1"/>
      <c r="L127" s="1">
        <v>1</v>
      </c>
      <c r="M127" s="1"/>
      <c r="N127" s="1">
        <v>1</v>
      </c>
      <c r="O127" s="22">
        <v>3</v>
      </c>
      <c r="P127" s="1"/>
      <c r="Q127" s="1"/>
      <c r="R127" s="18"/>
      <c r="S127" s="31">
        <f t="shared" si="2"/>
        <v>0</v>
      </c>
      <c r="T127" s="2">
        <v>3.7642424242424</v>
      </c>
      <c r="U127" s="1">
        <v>2.5969696969697</v>
      </c>
      <c r="V127" s="1">
        <v>4.0863636363636</v>
      </c>
      <c r="W127" s="18">
        <v>3.48</v>
      </c>
      <c r="X127" s="25">
        <v>3.48</v>
      </c>
      <c r="Y127" s="28">
        <f t="shared" si="3"/>
        <v>6.48</v>
      </c>
    </row>
    <row r="128" spans="1:25" ht="15">
      <c r="A128" s="10" t="s">
        <v>513</v>
      </c>
      <c r="B128" s="10" t="s">
        <v>514</v>
      </c>
      <c r="C128" s="10" t="s">
        <v>98</v>
      </c>
      <c r="D128" s="10"/>
      <c r="E128" s="2"/>
      <c r="F128" s="1"/>
      <c r="G128" s="1">
        <v>2</v>
      </c>
      <c r="H128" s="1"/>
      <c r="I128" s="1"/>
      <c r="J128" s="1">
        <v>1</v>
      </c>
      <c r="K128" s="1"/>
      <c r="L128" s="1">
        <v>1</v>
      </c>
      <c r="M128" s="1"/>
      <c r="N128" s="1"/>
      <c r="O128" s="22">
        <v>4</v>
      </c>
      <c r="P128" s="1"/>
      <c r="Q128" s="1"/>
      <c r="R128" s="18"/>
      <c r="S128" s="31">
        <f t="shared" si="2"/>
        <v>0</v>
      </c>
      <c r="T128" s="2">
        <v>2.6946428571429</v>
      </c>
      <c r="U128" s="1">
        <v>2.09</v>
      </c>
      <c r="V128" s="1">
        <v>2.1792857142857</v>
      </c>
      <c r="W128" s="18">
        <v>2.32</v>
      </c>
      <c r="X128" s="25">
        <v>2.32</v>
      </c>
      <c r="Y128" s="28">
        <f t="shared" si="3"/>
        <v>6.32</v>
      </c>
    </row>
    <row r="129" spans="1:25" ht="15">
      <c r="A129" s="10" t="s">
        <v>8</v>
      </c>
      <c r="B129" s="10" t="s">
        <v>9</v>
      </c>
      <c r="C129" s="10" t="s">
        <v>10</v>
      </c>
      <c r="D129" s="10"/>
      <c r="E129" s="2"/>
      <c r="F129" s="1"/>
      <c r="G129" s="1">
        <v>2</v>
      </c>
      <c r="H129" s="1">
        <v>1</v>
      </c>
      <c r="I129" s="1">
        <v>1</v>
      </c>
      <c r="J129" s="1">
        <v>1</v>
      </c>
      <c r="K129" s="1"/>
      <c r="L129" s="1">
        <v>1</v>
      </c>
      <c r="M129" s="1"/>
      <c r="N129" s="1"/>
      <c r="O129" s="22">
        <v>6</v>
      </c>
      <c r="P129" s="1"/>
      <c r="Q129" s="1"/>
      <c r="R129" s="18"/>
      <c r="S129" s="31">
        <f t="shared" si="2"/>
        <v>0</v>
      </c>
      <c r="T129" s="2"/>
      <c r="U129" s="1"/>
      <c r="V129" s="1"/>
      <c r="W129" s="18"/>
      <c r="X129" s="25"/>
      <c r="Y129" s="28">
        <f t="shared" si="3"/>
        <v>6</v>
      </c>
    </row>
    <row r="130" spans="1:25" ht="15">
      <c r="A130" s="10" t="s">
        <v>21</v>
      </c>
      <c r="B130" s="10" t="s">
        <v>22</v>
      </c>
      <c r="C130" s="10" t="s">
        <v>20</v>
      </c>
      <c r="D130" s="10"/>
      <c r="E130" s="2"/>
      <c r="F130" s="1"/>
      <c r="G130" s="1">
        <v>2</v>
      </c>
      <c r="H130" s="1"/>
      <c r="I130" s="1">
        <v>1</v>
      </c>
      <c r="J130" s="1"/>
      <c r="K130" s="1">
        <v>2</v>
      </c>
      <c r="L130" s="1">
        <v>1</v>
      </c>
      <c r="M130" s="1"/>
      <c r="N130" s="1"/>
      <c r="O130" s="22">
        <v>6</v>
      </c>
      <c r="P130" s="1"/>
      <c r="Q130" s="1"/>
      <c r="R130" s="18"/>
      <c r="S130" s="31">
        <f t="shared" si="2"/>
        <v>0</v>
      </c>
      <c r="T130" s="2"/>
      <c r="U130" s="1"/>
      <c r="V130" s="1"/>
      <c r="W130" s="18"/>
      <c r="X130" s="25"/>
      <c r="Y130" s="28">
        <f t="shared" si="3"/>
        <v>6</v>
      </c>
    </row>
    <row r="131" spans="1:25" ht="15">
      <c r="A131" s="10" t="s">
        <v>28</v>
      </c>
      <c r="B131" s="10" t="s">
        <v>29</v>
      </c>
      <c r="C131" s="10" t="s">
        <v>30</v>
      </c>
      <c r="D131" s="10"/>
      <c r="E131" s="2"/>
      <c r="F131" s="1"/>
      <c r="G131" s="1">
        <v>2</v>
      </c>
      <c r="H131" s="1">
        <v>1</v>
      </c>
      <c r="I131" s="1">
        <v>1</v>
      </c>
      <c r="J131" s="1">
        <v>1</v>
      </c>
      <c r="K131" s="1"/>
      <c r="L131" s="1">
        <v>1</v>
      </c>
      <c r="M131" s="1"/>
      <c r="N131" s="1"/>
      <c r="O131" s="22">
        <v>6</v>
      </c>
      <c r="P131" s="1"/>
      <c r="Q131" s="1"/>
      <c r="R131" s="18"/>
      <c r="S131" s="31">
        <f t="shared" si="2"/>
        <v>0</v>
      </c>
      <c r="T131" s="2"/>
      <c r="U131" s="1"/>
      <c r="V131" s="1"/>
      <c r="W131" s="18"/>
      <c r="X131" s="25"/>
      <c r="Y131" s="28">
        <f t="shared" si="3"/>
        <v>6</v>
      </c>
    </row>
    <row r="132" spans="1:25" ht="15">
      <c r="A132" s="10" t="s">
        <v>186</v>
      </c>
      <c r="B132" s="10" t="s">
        <v>187</v>
      </c>
      <c r="C132" s="10" t="s">
        <v>13</v>
      </c>
      <c r="D132" s="10" t="s">
        <v>56</v>
      </c>
      <c r="E132" s="2"/>
      <c r="F132" s="1">
        <v>1</v>
      </c>
      <c r="G132" s="1">
        <v>2</v>
      </c>
      <c r="H132" s="1">
        <v>1</v>
      </c>
      <c r="I132" s="1">
        <v>1</v>
      </c>
      <c r="J132" s="1"/>
      <c r="K132" s="1"/>
      <c r="L132" s="1">
        <v>1</v>
      </c>
      <c r="M132" s="1"/>
      <c r="N132" s="1"/>
      <c r="O132" s="22">
        <v>6</v>
      </c>
      <c r="P132" s="1"/>
      <c r="Q132" s="1"/>
      <c r="R132" s="18"/>
      <c r="S132" s="31">
        <f aca="true" t="shared" si="4" ref="S132:S192">ROUND((P132+Q132+R132)/3,2)</f>
        <v>0</v>
      </c>
      <c r="T132" s="2"/>
      <c r="U132" s="1"/>
      <c r="V132" s="1"/>
      <c r="W132" s="18"/>
      <c r="X132" s="25"/>
      <c r="Y132" s="28">
        <f aca="true" t="shared" si="5" ref="Y132:Y192">O132+X132</f>
        <v>6</v>
      </c>
    </row>
    <row r="133" spans="1:25" ht="15">
      <c r="A133" s="10" t="s">
        <v>266</v>
      </c>
      <c r="B133" s="10" t="s">
        <v>267</v>
      </c>
      <c r="C133" s="10" t="s">
        <v>92</v>
      </c>
      <c r="D133" s="10"/>
      <c r="E133" s="2"/>
      <c r="F133" s="1">
        <v>1</v>
      </c>
      <c r="G133" s="1">
        <v>2</v>
      </c>
      <c r="H133" s="1"/>
      <c r="I133" s="1"/>
      <c r="J133" s="1"/>
      <c r="K133" s="1"/>
      <c r="L133" s="1">
        <v>1</v>
      </c>
      <c r="M133" s="1">
        <v>1</v>
      </c>
      <c r="N133" s="1">
        <v>1</v>
      </c>
      <c r="O133" s="22">
        <v>6</v>
      </c>
      <c r="P133" s="1"/>
      <c r="Q133" s="1"/>
      <c r="R133" s="18"/>
      <c r="S133" s="31">
        <f t="shared" si="4"/>
        <v>0</v>
      </c>
      <c r="T133" s="2"/>
      <c r="U133" s="1"/>
      <c r="V133" s="1"/>
      <c r="W133" s="18"/>
      <c r="X133" s="25"/>
      <c r="Y133" s="28">
        <f t="shared" si="5"/>
        <v>6</v>
      </c>
    </row>
    <row r="134" spans="1:25" ht="15">
      <c r="A134" s="10" t="s">
        <v>313</v>
      </c>
      <c r="B134" s="10" t="s">
        <v>314</v>
      </c>
      <c r="C134" s="10" t="s">
        <v>315</v>
      </c>
      <c r="D134" s="10"/>
      <c r="E134" s="2"/>
      <c r="F134" s="1">
        <v>1</v>
      </c>
      <c r="G134" s="1">
        <v>2</v>
      </c>
      <c r="H134" s="1">
        <v>1</v>
      </c>
      <c r="I134" s="1"/>
      <c r="J134" s="1">
        <v>1</v>
      </c>
      <c r="K134" s="1"/>
      <c r="L134" s="1">
        <v>1</v>
      </c>
      <c r="M134" s="1"/>
      <c r="N134" s="1"/>
      <c r="O134" s="22">
        <v>6</v>
      </c>
      <c r="P134" s="1"/>
      <c r="Q134" s="1"/>
      <c r="R134" s="18"/>
      <c r="S134" s="31">
        <f t="shared" si="4"/>
        <v>0</v>
      </c>
      <c r="T134" s="2"/>
      <c r="U134" s="1"/>
      <c r="V134" s="1"/>
      <c r="W134" s="18"/>
      <c r="X134" s="25"/>
      <c r="Y134" s="28">
        <f t="shared" si="5"/>
        <v>6</v>
      </c>
    </row>
    <row r="135" spans="1:25" ht="15">
      <c r="A135" s="10" t="s">
        <v>406</v>
      </c>
      <c r="B135" s="10" t="s">
        <v>407</v>
      </c>
      <c r="C135" s="10"/>
      <c r="D135" s="10"/>
      <c r="E135" s="2">
        <v>1</v>
      </c>
      <c r="F135" s="1">
        <v>1</v>
      </c>
      <c r="G135" s="1"/>
      <c r="H135" s="1">
        <v>1</v>
      </c>
      <c r="I135" s="1">
        <v>1</v>
      </c>
      <c r="J135" s="1"/>
      <c r="K135" s="1"/>
      <c r="L135" s="1">
        <v>1</v>
      </c>
      <c r="M135" s="1"/>
      <c r="N135" s="1">
        <v>1</v>
      </c>
      <c r="O135" s="22">
        <v>6</v>
      </c>
      <c r="P135" s="1"/>
      <c r="Q135" s="1"/>
      <c r="R135" s="18"/>
      <c r="S135" s="31">
        <f t="shared" si="4"/>
        <v>0</v>
      </c>
      <c r="T135" s="2"/>
      <c r="U135" s="1"/>
      <c r="V135" s="1"/>
      <c r="W135" s="18"/>
      <c r="X135" s="25"/>
      <c r="Y135" s="28">
        <f t="shared" si="5"/>
        <v>6</v>
      </c>
    </row>
    <row r="136" spans="1:25" ht="15">
      <c r="A136" s="10" t="s">
        <v>410</v>
      </c>
      <c r="B136" s="10" t="s">
        <v>411</v>
      </c>
      <c r="C136" s="10" t="s">
        <v>27</v>
      </c>
      <c r="D136" s="10"/>
      <c r="E136" s="2"/>
      <c r="F136" s="1"/>
      <c r="G136" s="1">
        <v>2</v>
      </c>
      <c r="H136" s="1"/>
      <c r="I136" s="1">
        <v>1</v>
      </c>
      <c r="J136" s="1">
        <v>1</v>
      </c>
      <c r="K136" s="1"/>
      <c r="L136" s="1">
        <v>1</v>
      </c>
      <c r="M136" s="1"/>
      <c r="N136" s="1">
        <v>1</v>
      </c>
      <c r="O136" s="22">
        <v>6</v>
      </c>
      <c r="P136" s="1"/>
      <c r="Q136" s="1"/>
      <c r="R136" s="18"/>
      <c r="S136" s="31">
        <f t="shared" si="4"/>
        <v>0</v>
      </c>
      <c r="T136" s="2"/>
      <c r="U136" s="1"/>
      <c r="V136" s="1"/>
      <c r="W136" s="18"/>
      <c r="X136" s="25"/>
      <c r="Y136" s="28">
        <f t="shared" si="5"/>
        <v>6</v>
      </c>
    </row>
    <row r="137" spans="1:25" ht="15">
      <c r="A137" s="10" t="s">
        <v>529</v>
      </c>
      <c r="B137" s="10" t="s">
        <v>530</v>
      </c>
      <c r="C137" s="10" t="s">
        <v>27</v>
      </c>
      <c r="D137" s="10"/>
      <c r="E137" s="2">
        <v>1</v>
      </c>
      <c r="F137" s="1">
        <v>1</v>
      </c>
      <c r="G137" s="1"/>
      <c r="H137" s="1">
        <v>1</v>
      </c>
      <c r="I137" s="1">
        <v>1</v>
      </c>
      <c r="J137" s="1">
        <v>1</v>
      </c>
      <c r="K137" s="1"/>
      <c r="L137" s="1">
        <v>1</v>
      </c>
      <c r="M137" s="1"/>
      <c r="N137" s="1"/>
      <c r="O137" s="22">
        <v>6</v>
      </c>
      <c r="P137" s="1"/>
      <c r="Q137" s="1"/>
      <c r="R137" s="18"/>
      <c r="S137" s="31">
        <f t="shared" si="4"/>
        <v>0</v>
      </c>
      <c r="T137" s="2"/>
      <c r="U137" s="1"/>
      <c r="V137" s="1"/>
      <c r="W137" s="18"/>
      <c r="X137" s="25"/>
      <c r="Y137" s="28">
        <f t="shared" si="5"/>
        <v>6</v>
      </c>
    </row>
    <row r="138" spans="1:25" ht="15">
      <c r="A138" s="10" t="s">
        <v>556</v>
      </c>
      <c r="B138" s="10" t="s">
        <v>557</v>
      </c>
      <c r="C138" s="10" t="s">
        <v>344</v>
      </c>
      <c r="D138" s="10"/>
      <c r="E138" s="2"/>
      <c r="F138" s="1"/>
      <c r="G138" s="1">
        <v>2</v>
      </c>
      <c r="H138" s="1">
        <v>1</v>
      </c>
      <c r="I138" s="1">
        <v>1</v>
      </c>
      <c r="J138" s="1"/>
      <c r="K138" s="1"/>
      <c r="L138" s="1">
        <v>1</v>
      </c>
      <c r="M138" s="1">
        <v>1</v>
      </c>
      <c r="N138" s="1"/>
      <c r="O138" s="22">
        <v>6</v>
      </c>
      <c r="P138" s="1"/>
      <c r="Q138" s="1"/>
      <c r="R138" s="18"/>
      <c r="S138" s="31">
        <f t="shared" si="4"/>
        <v>0</v>
      </c>
      <c r="T138" s="2"/>
      <c r="U138" s="1"/>
      <c r="V138" s="1"/>
      <c r="W138" s="18"/>
      <c r="X138" s="25"/>
      <c r="Y138" s="28">
        <f t="shared" si="5"/>
        <v>6</v>
      </c>
    </row>
    <row r="139" spans="1:25" ht="15">
      <c r="A139" s="10" t="s">
        <v>562</v>
      </c>
      <c r="B139" s="10" t="s">
        <v>563</v>
      </c>
      <c r="C139" s="10" t="s">
        <v>344</v>
      </c>
      <c r="D139" s="10"/>
      <c r="E139" s="2"/>
      <c r="F139" s="1">
        <v>1</v>
      </c>
      <c r="G139" s="1"/>
      <c r="H139" s="1"/>
      <c r="I139" s="1">
        <v>1</v>
      </c>
      <c r="J139" s="1">
        <v>1</v>
      </c>
      <c r="K139" s="1"/>
      <c r="L139" s="1">
        <v>1</v>
      </c>
      <c r="M139" s="1">
        <v>1</v>
      </c>
      <c r="N139" s="1">
        <v>1</v>
      </c>
      <c r="O139" s="22">
        <v>6</v>
      </c>
      <c r="P139" s="1"/>
      <c r="Q139" s="1"/>
      <c r="R139" s="18"/>
      <c r="S139" s="31">
        <f t="shared" si="4"/>
        <v>0</v>
      </c>
      <c r="T139" s="2"/>
      <c r="U139" s="1"/>
      <c r="V139" s="1"/>
      <c r="W139" s="18"/>
      <c r="X139" s="25"/>
      <c r="Y139" s="28">
        <f t="shared" si="5"/>
        <v>6</v>
      </c>
    </row>
    <row r="140" spans="1:25" ht="15">
      <c r="A140" s="10" t="s">
        <v>570</v>
      </c>
      <c r="B140" s="10" t="s">
        <v>571</v>
      </c>
      <c r="C140" s="10" t="s">
        <v>13</v>
      </c>
      <c r="D140" s="10" t="s">
        <v>196</v>
      </c>
      <c r="E140" s="2"/>
      <c r="F140" s="1"/>
      <c r="G140" s="1">
        <v>2</v>
      </c>
      <c r="H140" s="1">
        <v>1</v>
      </c>
      <c r="I140" s="1">
        <v>1</v>
      </c>
      <c r="J140" s="1">
        <v>1</v>
      </c>
      <c r="K140" s="1"/>
      <c r="L140" s="1">
        <v>1</v>
      </c>
      <c r="M140" s="1"/>
      <c r="N140" s="1"/>
      <c r="O140" s="22">
        <v>6</v>
      </c>
      <c r="P140" s="1"/>
      <c r="Q140" s="1"/>
      <c r="R140" s="18"/>
      <c r="S140" s="31">
        <f t="shared" si="4"/>
        <v>0</v>
      </c>
      <c r="T140" s="2"/>
      <c r="U140" s="1"/>
      <c r="V140" s="1"/>
      <c r="W140" s="18"/>
      <c r="X140" s="25"/>
      <c r="Y140" s="28">
        <f t="shared" si="5"/>
        <v>6</v>
      </c>
    </row>
    <row r="141" spans="1:25" ht="15">
      <c r="A141" s="10" t="s">
        <v>347</v>
      </c>
      <c r="B141" s="10" t="s">
        <v>348</v>
      </c>
      <c r="C141" s="10" t="s">
        <v>39</v>
      </c>
      <c r="D141" s="10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22"/>
      <c r="P141" s="1">
        <v>3.13</v>
      </c>
      <c r="Q141" s="1">
        <v>2.21</v>
      </c>
      <c r="R141" s="18">
        <v>2.83</v>
      </c>
      <c r="S141" s="31">
        <f t="shared" si="4"/>
        <v>2.72</v>
      </c>
      <c r="T141" s="2">
        <v>2.2207575757576</v>
      </c>
      <c r="U141" s="1">
        <v>3.5854545454545</v>
      </c>
      <c r="V141" s="1">
        <v>3.5190909090909</v>
      </c>
      <c r="W141" s="18">
        <v>3.11</v>
      </c>
      <c r="X141" s="25">
        <v>5.83</v>
      </c>
      <c r="Y141" s="28">
        <f t="shared" si="5"/>
        <v>5.83</v>
      </c>
    </row>
    <row r="142" spans="1:25" ht="15">
      <c r="A142" s="10" t="s">
        <v>25</v>
      </c>
      <c r="B142" s="10" t="s">
        <v>26</v>
      </c>
      <c r="C142" s="10" t="s">
        <v>27</v>
      </c>
      <c r="D142" s="10"/>
      <c r="E142" s="2"/>
      <c r="F142" s="1"/>
      <c r="G142" s="1"/>
      <c r="H142" s="1"/>
      <c r="I142" s="1">
        <v>1</v>
      </c>
      <c r="J142" s="1"/>
      <c r="K142" s="1"/>
      <c r="L142" s="1">
        <v>1</v>
      </c>
      <c r="M142" s="1"/>
      <c r="N142" s="1"/>
      <c r="O142" s="22">
        <v>2</v>
      </c>
      <c r="P142" s="1"/>
      <c r="Q142" s="1"/>
      <c r="R142" s="18"/>
      <c r="S142" s="31">
        <f t="shared" si="4"/>
        <v>0</v>
      </c>
      <c r="T142" s="2">
        <v>3.7077272727273</v>
      </c>
      <c r="U142" s="1">
        <v>3.2865151515151</v>
      </c>
      <c r="V142" s="1">
        <v>3.475303030303</v>
      </c>
      <c r="W142" s="18">
        <v>3.49</v>
      </c>
      <c r="X142" s="25">
        <v>3.49</v>
      </c>
      <c r="Y142" s="28">
        <f t="shared" si="5"/>
        <v>5.49</v>
      </c>
    </row>
    <row r="143" spans="1:25" ht="15">
      <c r="A143" s="10" t="s">
        <v>83</v>
      </c>
      <c r="B143" s="10" t="s">
        <v>84</v>
      </c>
      <c r="C143" s="10" t="s">
        <v>85</v>
      </c>
      <c r="D143" s="10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22"/>
      <c r="P143" s="1">
        <v>2.65</v>
      </c>
      <c r="Q143" s="1">
        <v>2.59</v>
      </c>
      <c r="R143" s="18">
        <v>3.12</v>
      </c>
      <c r="S143" s="31">
        <f t="shared" si="4"/>
        <v>2.79</v>
      </c>
      <c r="T143" s="2">
        <v>2.8819696969697</v>
      </c>
      <c r="U143" s="1">
        <v>1.81</v>
      </c>
      <c r="V143" s="1">
        <v>2.30875</v>
      </c>
      <c r="W143" s="18">
        <v>2.33</v>
      </c>
      <c r="X143" s="25">
        <v>5.11</v>
      </c>
      <c r="Y143" s="28">
        <f t="shared" si="5"/>
        <v>5.11</v>
      </c>
    </row>
    <row r="144" spans="1:25" ht="15">
      <c r="A144" s="10" t="s">
        <v>76</v>
      </c>
      <c r="B144" s="10" t="s">
        <v>77</v>
      </c>
      <c r="C144" s="10" t="s">
        <v>13</v>
      </c>
      <c r="D144" s="10" t="s">
        <v>78</v>
      </c>
      <c r="E144" s="2">
        <v>1</v>
      </c>
      <c r="F144" s="1"/>
      <c r="G144" s="1"/>
      <c r="H144" s="1">
        <v>1</v>
      </c>
      <c r="I144" s="1"/>
      <c r="J144" s="1">
        <v>1</v>
      </c>
      <c r="K144" s="1"/>
      <c r="L144" s="1">
        <v>1</v>
      </c>
      <c r="M144" s="1"/>
      <c r="N144" s="1">
        <v>1</v>
      </c>
      <c r="O144" s="22">
        <v>5</v>
      </c>
      <c r="P144" s="1"/>
      <c r="Q144" s="1"/>
      <c r="R144" s="18"/>
      <c r="S144" s="31">
        <f t="shared" si="4"/>
        <v>0</v>
      </c>
      <c r="T144" s="2"/>
      <c r="U144" s="1"/>
      <c r="V144" s="1"/>
      <c r="W144" s="18"/>
      <c r="X144" s="25"/>
      <c r="Y144" s="28">
        <f t="shared" si="5"/>
        <v>5</v>
      </c>
    </row>
    <row r="145" spans="1:25" ht="15">
      <c r="A145" s="10" t="s">
        <v>116</v>
      </c>
      <c r="B145" s="10" t="s">
        <v>117</v>
      </c>
      <c r="C145" s="10" t="s">
        <v>13</v>
      </c>
      <c r="D145" s="10" t="s">
        <v>105</v>
      </c>
      <c r="E145" s="2"/>
      <c r="F145" s="1"/>
      <c r="G145" s="1">
        <v>1</v>
      </c>
      <c r="H145" s="1">
        <v>1</v>
      </c>
      <c r="I145" s="1">
        <v>1</v>
      </c>
      <c r="J145" s="1">
        <v>1</v>
      </c>
      <c r="K145" s="1"/>
      <c r="L145" s="1"/>
      <c r="M145" s="1"/>
      <c r="N145" s="1">
        <v>1</v>
      </c>
      <c r="O145" s="22">
        <v>5</v>
      </c>
      <c r="P145" s="1"/>
      <c r="Q145" s="1"/>
      <c r="R145" s="18"/>
      <c r="S145" s="31">
        <f t="shared" si="4"/>
        <v>0</v>
      </c>
      <c r="T145" s="2"/>
      <c r="U145" s="1"/>
      <c r="V145" s="1"/>
      <c r="W145" s="18"/>
      <c r="X145" s="25"/>
      <c r="Y145" s="28">
        <f t="shared" si="5"/>
        <v>5</v>
      </c>
    </row>
    <row r="146" spans="1:25" ht="15">
      <c r="A146" s="10" t="s">
        <v>335</v>
      </c>
      <c r="B146" s="10" t="s">
        <v>336</v>
      </c>
      <c r="C146" s="10" t="s">
        <v>337</v>
      </c>
      <c r="D146" s="10"/>
      <c r="E146" s="2"/>
      <c r="F146" s="1"/>
      <c r="G146" s="1">
        <v>1</v>
      </c>
      <c r="H146" s="1">
        <v>1</v>
      </c>
      <c r="I146" s="1"/>
      <c r="J146" s="1"/>
      <c r="K146" s="1"/>
      <c r="L146" s="1">
        <v>1</v>
      </c>
      <c r="M146" s="1">
        <v>1</v>
      </c>
      <c r="N146" s="1">
        <v>1</v>
      </c>
      <c r="O146" s="22">
        <v>5</v>
      </c>
      <c r="P146" s="1"/>
      <c r="Q146" s="1"/>
      <c r="R146" s="18"/>
      <c r="S146" s="31">
        <f t="shared" si="4"/>
        <v>0</v>
      </c>
      <c r="T146" s="2"/>
      <c r="U146" s="1"/>
      <c r="V146" s="1"/>
      <c r="W146" s="18"/>
      <c r="X146" s="25"/>
      <c r="Y146" s="28">
        <f t="shared" si="5"/>
        <v>5</v>
      </c>
    </row>
    <row r="147" spans="1:25" ht="15">
      <c r="A147" s="10" t="s">
        <v>385</v>
      </c>
      <c r="B147" s="10" t="s">
        <v>386</v>
      </c>
      <c r="C147" s="10" t="s">
        <v>111</v>
      </c>
      <c r="D147" s="10"/>
      <c r="E147" s="2"/>
      <c r="F147" s="1">
        <v>1</v>
      </c>
      <c r="G147" s="1"/>
      <c r="H147" s="1">
        <v>1</v>
      </c>
      <c r="I147" s="1">
        <v>1</v>
      </c>
      <c r="J147" s="1">
        <v>1</v>
      </c>
      <c r="K147" s="1"/>
      <c r="L147" s="1"/>
      <c r="M147" s="1"/>
      <c r="N147" s="1">
        <v>1</v>
      </c>
      <c r="O147" s="22">
        <v>5</v>
      </c>
      <c r="P147" s="1"/>
      <c r="Q147" s="1"/>
      <c r="R147" s="18"/>
      <c r="S147" s="31">
        <f t="shared" si="4"/>
        <v>0</v>
      </c>
      <c r="T147" s="2"/>
      <c r="U147" s="1"/>
      <c r="V147" s="1"/>
      <c r="W147" s="18"/>
      <c r="X147" s="25"/>
      <c r="Y147" s="28">
        <f t="shared" si="5"/>
        <v>5</v>
      </c>
    </row>
    <row r="148" spans="1:25" ht="15">
      <c r="A148" s="10" t="s">
        <v>387</v>
      </c>
      <c r="B148" s="10" t="s">
        <v>388</v>
      </c>
      <c r="C148" s="10" t="s">
        <v>92</v>
      </c>
      <c r="D148" s="10"/>
      <c r="E148" s="2"/>
      <c r="F148" s="1">
        <v>1</v>
      </c>
      <c r="G148" s="1">
        <v>1</v>
      </c>
      <c r="H148" s="1"/>
      <c r="I148" s="1">
        <v>1</v>
      </c>
      <c r="J148" s="1"/>
      <c r="K148" s="1"/>
      <c r="L148" s="1">
        <v>1</v>
      </c>
      <c r="M148" s="1">
        <v>1</v>
      </c>
      <c r="N148" s="1"/>
      <c r="O148" s="22">
        <v>5</v>
      </c>
      <c r="P148" s="1"/>
      <c r="Q148" s="1"/>
      <c r="R148" s="18"/>
      <c r="S148" s="31">
        <f t="shared" si="4"/>
        <v>0</v>
      </c>
      <c r="T148" s="2"/>
      <c r="U148" s="1"/>
      <c r="V148" s="1"/>
      <c r="W148" s="18"/>
      <c r="X148" s="25"/>
      <c r="Y148" s="28">
        <f t="shared" si="5"/>
        <v>5</v>
      </c>
    </row>
    <row r="149" spans="1:25" ht="15">
      <c r="A149" s="10" t="s">
        <v>450</v>
      </c>
      <c r="B149" s="10" t="s">
        <v>451</v>
      </c>
      <c r="C149" s="10" t="s">
        <v>399</v>
      </c>
      <c r="D149" s="10"/>
      <c r="E149" s="2"/>
      <c r="F149" s="1"/>
      <c r="G149" s="1"/>
      <c r="H149" s="1">
        <v>1</v>
      </c>
      <c r="I149" s="1">
        <v>1</v>
      </c>
      <c r="J149" s="1">
        <v>1</v>
      </c>
      <c r="K149" s="1"/>
      <c r="L149" s="1">
        <v>1</v>
      </c>
      <c r="M149" s="1"/>
      <c r="N149" s="1">
        <v>1</v>
      </c>
      <c r="O149" s="22">
        <v>5</v>
      </c>
      <c r="P149" s="1"/>
      <c r="Q149" s="1"/>
      <c r="R149" s="18"/>
      <c r="S149" s="31">
        <f t="shared" si="4"/>
        <v>0</v>
      </c>
      <c r="T149" s="2"/>
      <c r="U149" s="1"/>
      <c r="V149" s="1"/>
      <c r="W149" s="18"/>
      <c r="X149" s="25"/>
      <c r="Y149" s="28">
        <f t="shared" si="5"/>
        <v>5</v>
      </c>
    </row>
    <row r="150" spans="1:25" ht="15">
      <c r="A150" s="10" t="s">
        <v>531</v>
      </c>
      <c r="B150" s="10" t="s">
        <v>532</v>
      </c>
      <c r="C150" s="10"/>
      <c r="D150" s="10"/>
      <c r="E150" s="2"/>
      <c r="F150" s="1">
        <v>1</v>
      </c>
      <c r="G150" s="1"/>
      <c r="H150" s="1">
        <v>1</v>
      </c>
      <c r="I150" s="1">
        <v>1</v>
      </c>
      <c r="J150" s="1"/>
      <c r="K150" s="1"/>
      <c r="L150" s="1">
        <v>1</v>
      </c>
      <c r="M150" s="1"/>
      <c r="N150" s="1">
        <v>1</v>
      </c>
      <c r="O150" s="22">
        <v>5</v>
      </c>
      <c r="P150" s="1"/>
      <c r="Q150" s="1"/>
      <c r="R150" s="18"/>
      <c r="S150" s="31">
        <f t="shared" si="4"/>
        <v>0</v>
      </c>
      <c r="T150" s="2"/>
      <c r="U150" s="1"/>
      <c r="V150" s="1"/>
      <c r="W150" s="18"/>
      <c r="X150" s="25"/>
      <c r="Y150" s="28">
        <f t="shared" si="5"/>
        <v>5</v>
      </c>
    </row>
    <row r="151" spans="1:25" ht="15">
      <c r="A151" s="10" t="s">
        <v>550</v>
      </c>
      <c r="B151" s="10" t="s">
        <v>551</v>
      </c>
      <c r="C151" s="10" t="s">
        <v>111</v>
      </c>
      <c r="D151" s="10"/>
      <c r="E151" s="2"/>
      <c r="F151" s="1"/>
      <c r="G151" s="1">
        <v>1</v>
      </c>
      <c r="H151" s="1"/>
      <c r="I151" s="1">
        <v>1</v>
      </c>
      <c r="J151" s="1">
        <v>1</v>
      </c>
      <c r="K151" s="1">
        <v>1</v>
      </c>
      <c r="L151" s="1">
        <v>1</v>
      </c>
      <c r="M151" s="1"/>
      <c r="N151" s="1"/>
      <c r="O151" s="22">
        <v>5</v>
      </c>
      <c r="P151" s="1"/>
      <c r="Q151" s="1"/>
      <c r="R151" s="18"/>
      <c r="S151" s="31">
        <f t="shared" si="4"/>
        <v>0</v>
      </c>
      <c r="T151" s="2"/>
      <c r="U151" s="1"/>
      <c r="V151" s="1"/>
      <c r="W151" s="18"/>
      <c r="X151" s="25"/>
      <c r="Y151" s="28">
        <f t="shared" si="5"/>
        <v>5</v>
      </c>
    </row>
    <row r="152" spans="1:25" ht="15">
      <c r="A152" s="10" t="s">
        <v>584</v>
      </c>
      <c r="B152" s="10" t="s">
        <v>585</v>
      </c>
      <c r="C152" s="10" t="s">
        <v>13</v>
      </c>
      <c r="D152" s="10" t="s">
        <v>78</v>
      </c>
      <c r="E152" s="2"/>
      <c r="F152" s="1">
        <v>1</v>
      </c>
      <c r="G152" s="1">
        <v>2</v>
      </c>
      <c r="H152" s="1"/>
      <c r="I152" s="1">
        <v>1</v>
      </c>
      <c r="J152" s="1"/>
      <c r="K152" s="1"/>
      <c r="L152" s="1"/>
      <c r="M152" s="1"/>
      <c r="N152" s="1">
        <v>1</v>
      </c>
      <c r="O152" s="22">
        <v>5</v>
      </c>
      <c r="P152" s="1"/>
      <c r="Q152" s="1"/>
      <c r="R152" s="18"/>
      <c r="S152" s="31">
        <f t="shared" si="4"/>
        <v>0</v>
      </c>
      <c r="T152" s="2"/>
      <c r="U152" s="1"/>
      <c r="V152" s="1"/>
      <c r="W152" s="18"/>
      <c r="X152" s="25"/>
      <c r="Y152" s="28">
        <f t="shared" si="5"/>
        <v>5</v>
      </c>
    </row>
    <row r="153" spans="1:25" ht="15">
      <c r="A153" s="10" t="s">
        <v>475</v>
      </c>
      <c r="B153" s="10" t="s">
        <v>476</v>
      </c>
      <c r="C153" s="10" t="s">
        <v>45</v>
      </c>
      <c r="D153" s="10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22"/>
      <c r="P153" s="1">
        <v>2.65</v>
      </c>
      <c r="Q153" s="1">
        <v>2.68</v>
      </c>
      <c r="R153" s="18">
        <v>2.5</v>
      </c>
      <c r="S153" s="31">
        <f t="shared" si="4"/>
        <v>2.61</v>
      </c>
      <c r="T153" s="2">
        <v>1.475</v>
      </c>
      <c r="U153" s="1">
        <v>3.0359090909091</v>
      </c>
      <c r="V153" s="1">
        <v>2.265</v>
      </c>
      <c r="W153" s="18">
        <v>2.26</v>
      </c>
      <c r="X153" s="25">
        <v>4.87</v>
      </c>
      <c r="Y153" s="28">
        <f t="shared" si="5"/>
        <v>4.87</v>
      </c>
    </row>
    <row r="154" spans="1:25" ht="15">
      <c r="A154" s="10" t="s">
        <v>132</v>
      </c>
      <c r="B154" s="10" t="s">
        <v>133</v>
      </c>
      <c r="C154" s="10" t="s">
        <v>27</v>
      </c>
      <c r="D154" s="10"/>
      <c r="E154" s="2"/>
      <c r="F154" s="1"/>
      <c r="G154" s="1"/>
      <c r="H154" s="1">
        <v>1</v>
      </c>
      <c r="I154" s="1"/>
      <c r="J154" s="1">
        <v>1</v>
      </c>
      <c r="K154" s="1"/>
      <c r="L154" s="1"/>
      <c r="M154" s="1"/>
      <c r="N154" s="1">
        <v>1</v>
      </c>
      <c r="O154" s="22">
        <v>3</v>
      </c>
      <c r="P154" s="1"/>
      <c r="Q154" s="1"/>
      <c r="R154" s="18"/>
      <c r="S154" s="31">
        <f t="shared" si="4"/>
        <v>0</v>
      </c>
      <c r="T154" s="2">
        <v>2.005</v>
      </c>
      <c r="U154" s="1">
        <v>1.415</v>
      </c>
      <c r="V154" s="1">
        <v>1.525</v>
      </c>
      <c r="W154" s="18">
        <v>1.65</v>
      </c>
      <c r="X154" s="25">
        <v>1.65</v>
      </c>
      <c r="Y154" s="28">
        <f t="shared" si="5"/>
        <v>4.65</v>
      </c>
    </row>
    <row r="155" spans="1:25" ht="15">
      <c r="A155" s="10" t="s">
        <v>578</v>
      </c>
      <c r="B155" s="10" t="s">
        <v>579</v>
      </c>
      <c r="C155" s="10"/>
      <c r="D155" s="10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22"/>
      <c r="P155" s="1"/>
      <c r="Q155" s="1"/>
      <c r="R155" s="18"/>
      <c r="S155" s="31">
        <f t="shared" si="4"/>
        <v>0</v>
      </c>
      <c r="T155" s="2">
        <v>3.8920833333333</v>
      </c>
      <c r="U155" s="1">
        <v>4.425</v>
      </c>
      <c r="V155" s="1">
        <v>4.25</v>
      </c>
      <c r="W155" s="18">
        <v>4.19</v>
      </c>
      <c r="X155" s="25">
        <v>4.19</v>
      </c>
      <c r="Y155" s="28">
        <f t="shared" si="5"/>
        <v>4.19</v>
      </c>
    </row>
    <row r="156" spans="1:25" ht="15">
      <c r="A156" s="10" t="s">
        <v>64</v>
      </c>
      <c r="B156" s="10" t="s">
        <v>65</v>
      </c>
      <c r="C156" s="10" t="s">
        <v>36</v>
      </c>
      <c r="D156" s="10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22"/>
      <c r="P156" s="1"/>
      <c r="Q156" s="1"/>
      <c r="R156" s="18"/>
      <c r="S156" s="31">
        <f t="shared" si="4"/>
        <v>0</v>
      </c>
      <c r="T156" s="2">
        <v>4.1025</v>
      </c>
      <c r="U156" s="1">
        <v>4.2525</v>
      </c>
      <c r="V156" s="1">
        <v>3.795</v>
      </c>
      <c r="W156" s="18">
        <v>4.05</v>
      </c>
      <c r="X156" s="25">
        <v>4.05</v>
      </c>
      <c r="Y156" s="28">
        <f t="shared" si="5"/>
        <v>4.05</v>
      </c>
    </row>
    <row r="157" spans="1:25" ht="15">
      <c r="A157" s="10" t="s">
        <v>51</v>
      </c>
      <c r="B157" s="10" t="s">
        <v>52</v>
      </c>
      <c r="C157" s="10" t="s">
        <v>53</v>
      </c>
      <c r="D157" s="10"/>
      <c r="E157" s="2"/>
      <c r="F157" s="1">
        <v>1</v>
      </c>
      <c r="G157" s="1"/>
      <c r="H157" s="1">
        <v>1</v>
      </c>
      <c r="I157" s="1">
        <v>1</v>
      </c>
      <c r="J157" s="1"/>
      <c r="K157" s="1"/>
      <c r="L157" s="1">
        <v>1</v>
      </c>
      <c r="M157" s="1"/>
      <c r="N157" s="1"/>
      <c r="O157" s="22">
        <v>4</v>
      </c>
      <c r="P157" s="1"/>
      <c r="Q157" s="1"/>
      <c r="R157" s="18"/>
      <c r="S157" s="31">
        <f t="shared" si="4"/>
        <v>0</v>
      </c>
      <c r="T157" s="2"/>
      <c r="U157" s="1"/>
      <c r="V157" s="1"/>
      <c r="W157" s="18"/>
      <c r="X157" s="25"/>
      <c r="Y157" s="28">
        <f t="shared" si="5"/>
        <v>4</v>
      </c>
    </row>
    <row r="158" spans="1:25" ht="15">
      <c r="A158" s="10" t="s">
        <v>212</v>
      </c>
      <c r="B158" s="10" t="s">
        <v>213</v>
      </c>
      <c r="C158" s="10" t="s">
        <v>92</v>
      </c>
      <c r="D158" s="10"/>
      <c r="E158" s="2"/>
      <c r="F158" s="1"/>
      <c r="G158" s="1"/>
      <c r="H158" s="1">
        <v>1</v>
      </c>
      <c r="I158" s="1">
        <v>1</v>
      </c>
      <c r="J158" s="1">
        <v>1</v>
      </c>
      <c r="K158" s="1"/>
      <c r="L158" s="1">
        <v>1</v>
      </c>
      <c r="M158" s="1"/>
      <c r="N158" s="1"/>
      <c r="O158" s="22">
        <v>4</v>
      </c>
      <c r="P158" s="1"/>
      <c r="Q158" s="1"/>
      <c r="R158" s="18"/>
      <c r="S158" s="31">
        <f t="shared" si="4"/>
        <v>0</v>
      </c>
      <c r="T158" s="2"/>
      <c r="U158" s="1"/>
      <c r="V158" s="1"/>
      <c r="W158" s="18"/>
      <c r="X158" s="25"/>
      <c r="Y158" s="28">
        <f t="shared" si="5"/>
        <v>4</v>
      </c>
    </row>
    <row r="159" spans="1:25" ht="15">
      <c r="A159" s="10" t="s">
        <v>340</v>
      </c>
      <c r="B159" s="10" t="s">
        <v>341</v>
      </c>
      <c r="C159" s="10"/>
      <c r="D159" s="10"/>
      <c r="E159" s="2"/>
      <c r="F159" s="1"/>
      <c r="G159" s="1">
        <v>2</v>
      </c>
      <c r="H159" s="1"/>
      <c r="I159" s="1"/>
      <c r="J159" s="1">
        <v>1</v>
      </c>
      <c r="K159" s="1"/>
      <c r="L159" s="1">
        <v>1</v>
      </c>
      <c r="M159" s="1"/>
      <c r="N159" s="1"/>
      <c r="O159" s="22">
        <v>4</v>
      </c>
      <c r="P159" s="1"/>
      <c r="Q159" s="1"/>
      <c r="R159" s="18"/>
      <c r="S159" s="31">
        <f t="shared" si="4"/>
        <v>0</v>
      </c>
      <c r="T159" s="2"/>
      <c r="U159" s="1"/>
      <c r="V159" s="1"/>
      <c r="W159" s="18"/>
      <c r="X159" s="25"/>
      <c r="Y159" s="28">
        <f t="shared" si="5"/>
        <v>4</v>
      </c>
    </row>
    <row r="160" spans="1:25" ht="15">
      <c r="A160" s="10" t="s">
        <v>349</v>
      </c>
      <c r="B160" s="10" t="s">
        <v>350</v>
      </c>
      <c r="C160" s="10" t="s">
        <v>235</v>
      </c>
      <c r="D160" s="10"/>
      <c r="E160" s="2"/>
      <c r="F160" s="1">
        <v>1</v>
      </c>
      <c r="G160" s="1">
        <v>2</v>
      </c>
      <c r="H160" s="1"/>
      <c r="I160" s="1"/>
      <c r="J160" s="1"/>
      <c r="K160" s="1"/>
      <c r="L160" s="1">
        <v>1</v>
      </c>
      <c r="M160" s="1"/>
      <c r="N160" s="1"/>
      <c r="O160" s="22">
        <v>4</v>
      </c>
      <c r="P160" s="1"/>
      <c r="Q160" s="1"/>
      <c r="R160" s="18"/>
      <c r="S160" s="31">
        <f t="shared" si="4"/>
        <v>0</v>
      </c>
      <c r="T160" s="2"/>
      <c r="U160" s="1"/>
      <c r="V160" s="1"/>
      <c r="W160" s="18"/>
      <c r="X160" s="25"/>
      <c r="Y160" s="28">
        <f t="shared" si="5"/>
        <v>4</v>
      </c>
    </row>
    <row r="161" spans="1:25" ht="15">
      <c r="A161" s="10" t="s">
        <v>391</v>
      </c>
      <c r="B161" s="10" t="s">
        <v>392</v>
      </c>
      <c r="C161" s="10" t="s">
        <v>20</v>
      </c>
      <c r="D161" s="10"/>
      <c r="E161" s="2"/>
      <c r="F161" s="1"/>
      <c r="G161" s="1"/>
      <c r="H161" s="1">
        <v>1</v>
      </c>
      <c r="I161" s="1">
        <v>1</v>
      </c>
      <c r="J161" s="1"/>
      <c r="K161" s="1"/>
      <c r="L161" s="1">
        <v>1</v>
      </c>
      <c r="M161" s="1">
        <v>1</v>
      </c>
      <c r="N161" s="1"/>
      <c r="O161" s="22">
        <v>4</v>
      </c>
      <c r="P161" s="1"/>
      <c r="Q161" s="1"/>
      <c r="R161" s="18"/>
      <c r="S161" s="31">
        <f t="shared" si="4"/>
        <v>0</v>
      </c>
      <c r="T161" s="2"/>
      <c r="U161" s="1"/>
      <c r="V161" s="1"/>
      <c r="W161" s="18"/>
      <c r="X161" s="25"/>
      <c r="Y161" s="28">
        <f t="shared" si="5"/>
        <v>4</v>
      </c>
    </row>
    <row r="162" spans="1:25" ht="15">
      <c r="A162" s="10" t="s">
        <v>423</v>
      </c>
      <c r="B162" s="10" t="s">
        <v>424</v>
      </c>
      <c r="C162" s="10" t="s">
        <v>13</v>
      </c>
      <c r="D162" s="10" t="s">
        <v>218</v>
      </c>
      <c r="E162" s="2"/>
      <c r="F162" s="1"/>
      <c r="G162" s="1"/>
      <c r="H162" s="1">
        <v>1</v>
      </c>
      <c r="I162" s="1"/>
      <c r="J162" s="1">
        <v>1</v>
      </c>
      <c r="K162" s="1"/>
      <c r="L162" s="1">
        <v>1</v>
      </c>
      <c r="M162" s="1">
        <v>1</v>
      </c>
      <c r="N162" s="1"/>
      <c r="O162" s="22">
        <v>4</v>
      </c>
      <c r="P162" s="1"/>
      <c r="Q162" s="1"/>
      <c r="R162" s="18"/>
      <c r="S162" s="31">
        <f t="shared" si="4"/>
        <v>0</v>
      </c>
      <c r="T162" s="2"/>
      <c r="U162" s="1"/>
      <c r="V162" s="1"/>
      <c r="W162" s="18"/>
      <c r="X162" s="25"/>
      <c r="Y162" s="28">
        <f t="shared" si="5"/>
        <v>4</v>
      </c>
    </row>
    <row r="163" spans="1:25" ht="15">
      <c r="A163" s="10" t="s">
        <v>428</v>
      </c>
      <c r="B163" s="10" t="s">
        <v>429</v>
      </c>
      <c r="C163" s="10" t="s">
        <v>39</v>
      </c>
      <c r="D163" s="10"/>
      <c r="E163" s="2"/>
      <c r="F163" s="1"/>
      <c r="G163" s="1">
        <v>2</v>
      </c>
      <c r="H163" s="1">
        <v>1</v>
      </c>
      <c r="I163" s="1"/>
      <c r="J163" s="1"/>
      <c r="K163" s="1"/>
      <c r="L163" s="1">
        <v>1</v>
      </c>
      <c r="M163" s="1"/>
      <c r="N163" s="1"/>
      <c r="O163" s="22">
        <v>4</v>
      </c>
      <c r="P163" s="1"/>
      <c r="Q163" s="1"/>
      <c r="R163" s="18"/>
      <c r="S163" s="31">
        <f t="shared" si="4"/>
        <v>0</v>
      </c>
      <c r="T163" s="2"/>
      <c r="U163" s="1"/>
      <c r="V163" s="1"/>
      <c r="W163" s="18"/>
      <c r="X163" s="25"/>
      <c r="Y163" s="28">
        <f t="shared" si="5"/>
        <v>4</v>
      </c>
    </row>
    <row r="164" spans="1:25" ht="15">
      <c r="A164" s="10" t="s">
        <v>456</v>
      </c>
      <c r="B164" s="10" t="s">
        <v>457</v>
      </c>
      <c r="C164" s="10" t="s">
        <v>384</v>
      </c>
      <c r="D164" s="10"/>
      <c r="E164" s="2"/>
      <c r="F164" s="1">
        <v>1</v>
      </c>
      <c r="G164" s="1"/>
      <c r="H164" s="1">
        <v>1</v>
      </c>
      <c r="I164" s="1"/>
      <c r="J164" s="1">
        <v>1</v>
      </c>
      <c r="K164" s="1"/>
      <c r="L164" s="1">
        <v>1</v>
      </c>
      <c r="M164" s="1"/>
      <c r="N164" s="1"/>
      <c r="O164" s="22">
        <v>4</v>
      </c>
      <c r="P164" s="1"/>
      <c r="Q164" s="1"/>
      <c r="R164" s="18"/>
      <c r="S164" s="31">
        <f t="shared" si="4"/>
        <v>0</v>
      </c>
      <c r="T164" s="2"/>
      <c r="U164" s="1"/>
      <c r="V164" s="1"/>
      <c r="W164" s="18"/>
      <c r="X164" s="25"/>
      <c r="Y164" s="28">
        <f t="shared" si="5"/>
        <v>4</v>
      </c>
    </row>
    <row r="165" spans="1:25" ht="15">
      <c r="A165" s="10" t="s">
        <v>533</v>
      </c>
      <c r="B165" s="10" t="s">
        <v>534</v>
      </c>
      <c r="C165" s="10" t="s">
        <v>20</v>
      </c>
      <c r="D165" s="10"/>
      <c r="E165" s="2"/>
      <c r="F165" s="1"/>
      <c r="G165" s="1">
        <v>2</v>
      </c>
      <c r="H165" s="1"/>
      <c r="I165" s="1"/>
      <c r="J165" s="1">
        <v>1</v>
      </c>
      <c r="K165" s="1"/>
      <c r="L165" s="1">
        <v>1</v>
      </c>
      <c r="M165" s="1"/>
      <c r="N165" s="1"/>
      <c r="O165" s="22">
        <v>4</v>
      </c>
      <c r="P165" s="1"/>
      <c r="Q165" s="1"/>
      <c r="R165" s="18"/>
      <c r="S165" s="31">
        <f t="shared" si="4"/>
        <v>0</v>
      </c>
      <c r="T165" s="2"/>
      <c r="U165" s="1"/>
      <c r="V165" s="1"/>
      <c r="W165" s="18"/>
      <c r="X165" s="25"/>
      <c r="Y165" s="28">
        <f t="shared" si="5"/>
        <v>4</v>
      </c>
    </row>
    <row r="166" spans="1:25" ht="15">
      <c r="A166" s="10" t="s">
        <v>541</v>
      </c>
      <c r="B166" s="10" t="s">
        <v>542</v>
      </c>
      <c r="C166" s="10" t="s">
        <v>13</v>
      </c>
      <c r="D166" s="10" t="s">
        <v>78</v>
      </c>
      <c r="E166" s="2"/>
      <c r="F166" s="1">
        <v>1</v>
      </c>
      <c r="G166" s="1"/>
      <c r="H166" s="1"/>
      <c r="I166" s="1"/>
      <c r="J166" s="1"/>
      <c r="K166" s="1">
        <v>1</v>
      </c>
      <c r="L166" s="1"/>
      <c r="M166" s="1">
        <v>1</v>
      </c>
      <c r="N166" s="1">
        <v>1</v>
      </c>
      <c r="O166" s="22">
        <v>4</v>
      </c>
      <c r="P166" s="1"/>
      <c r="Q166" s="1"/>
      <c r="R166" s="18"/>
      <c r="S166" s="31">
        <f t="shared" si="4"/>
        <v>0</v>
      </c>
      <c r="T166" s="2"/>
      <c r="U166" s="1"/>
      <c r="V166" s="1"/>
      <c r="W166" s="18"/>
      <c r="X166" s="25"/>
      <c r="Y166" s="28">
        <f t="shared" si="5"/>
        <v>4</v>
      </c>
    </row>
    <row r="167" spans="1:25" ht="15">
      <c r="A167" s="10" t="s">
        <v>548</v>
      </c>
      <c r="B167" s="10" t="s">
        <v>549</v>
      </c>
      <c r="C167" s="10" t="s">
        <v>13</v>
      </c>
      <c r="D167" s="10" t="s">
        <v>78</v>
      </c>
      <c r="E167" s="2"/>
      <c r="F167" s="1"/>
      <c r="G167" s="1">
        <v>1</v>
      </c>
      <c r="H167" s="1">
        <v>1</v>
      </c>
      <c r="I167" s="1"/>
      <c r="J167" s="1"/>
      <c r="K167" s="1"/>
      <c r="L167" s="1"/>
      <c r="M167" s="1">
        <v>1</v>
      </c>
      <c r="N167" s="1">
        <v>1</v>
      </c>
      <c r="O167" s="22">
        <v>4</v>
      </c>
      <c r="P167" s="1"/>
      <c r="Q167" s="1"/>
      <c r="R167" s="18"/>
      <c r="S167" s="31">
        <f t="shared" si="4"/>
        <v>0</v>
      </c>
      <c r="T167" s="2"/>
      <c r="U167" s="1"/>
      <c r="V167" s="1"/>
      <c r="W167" s="18"/>
      <c r="X167" s="25"/>
      <c r="Y167" s="28">
        <f t="shared" si="5"/>
        <v>4</v>
      </c>
    </row>
    <row r="168" spans="1:25" ht="15">
      <c r="A168" s="10" t="s">
        <v>580</v>
      </c>
      <c r="B168" s="10" t="s">
        <v>581</v>
      </c>
      <c r="C168" s="10"/>
      <c r="D168" s="10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22"/>
      <c r="P168" s="1"/>
      <c r="Q168" s="1"/>
      <c r="R168" s="18"/>
      <c r="S168" s="31">
        <f t="shared" si="4"/>
        <v>0</v>
      </c>
      <c r="T168" s="2">
        <v>3.9962121212121</v>
      </c>
      <c r="U168" s="1">
        <v>4.3578787878788</v>
      </c>
      <c r="V168" s="1">
        <v>3.3072727272727</v>
      </c>
      <c r="W168" s="18">
        <v>3.89</v>
      </c>
      <c r="X168" s="25">
        <v>3.89</v>
      </c>
      <c r="Y168" s="28">
        <f t="shared" si="5"/>
        <v>3.89</v>
      </c>
    </row>
    <row r="169" spans="1:25" ht="15">
      <c r="A169" s="10" t="s">
        <v>106</v>
      </c>
      <c r="B169" s="10" t="s">
        <v>107</v>
      </c>
      <c r="C169" s="10" t="s">
        <v>108</v>
      </c>
      <c r="D169" s="10"/>
      <c r="E169" s="2"/>
      <c r="F169" s="1"/>
      <c r="G169" s="1"/>
      <c r="H169" s="1"/>
      <c r="I169" s="1">
        <v>1</v>
      </c>
      <c r="J169" s="1"/>
      <c r="K169" s="1"/>
      <c r="L169" s="1">
        <v>1</v>
      </c>
      <c r="M169" s="1"/>
      <c r="N169" s="1">
        <v>1</v>
      </c>
      <c r="O169" s="22">
        <v>3</v>
      </c>
      <c r="P169" s="1"/>
      <c r="Q169" s="1"/>
      <c r="R169" s="18"/>
      <c r="S169" s="31">
        <f t="shared" si="4"/>
        <v>0</v>
      </c>
      <c r="T169" s="2"/>
      <c r="U169" s="1"/>
      <c r="V169" s="1"/>
      <c r="W169" s="18"/>
      <c r="X169" s="25"/>
      <c r="Y169" s="28">
        <f t="shared" si="5"/>
        <v>3</v>
      </c>
    </row>
    <row r="170" spans="1:25" ht="15">
      <c r="A170" s="10" t="s">
        <v>143</v>
      </c>
      <c r="B170" s="10" t="s">
        <v>144</v>
      </c>
      <c r="C170" s="10" t="s">
        <v>13</v>
      </c>
      <c r="D170" s="10" t="s">
        <v>145</v>
      </c>
      <c r="E170" s="2"/>
      <c r="F170" s="1">
        <v>1</v>
      </c>
      <c r="G170" s="1"/>
      <c r="H170" s="1">
        <v>1</v>
      </c>
      <c r="I170" s="1"/>
      <c r="J170" s="1"/>
      <c r="K170" s="1"/>
      <c r="L170" s="1"/>
      <c r="M170" s="1"/>
      <c r="N170" s="1">
        <v>1</v>
      </c>
      <c r="O170" s="22">
        <v>3</v>
      </c>
      <c r="P170" s="1"/>
      <c r="Q170" s="1"/>
      <c r="R170" s="18"/>
      <c r="S170" s="31">
        <f t="shared" si="4"/>
        <v>0</v>
      </c>
      <c r="T170" s="2"/>
      <c r="U170" s="1"/>
      <c r="V170" s="1"/>
      <c r="W170" s="18"/>
      <c r="X170" s="25"/>
      <c r="Y170" s="28">
        <f t="shared" si="5"/>
        <v>3</v>
      </c>
    </row>
    <row r="171" spans="1:25" ht="15">
      <c r="A171" s="10" t="s">
        <v>369</v>
      </c>
      <c r="B171" s="10" t="s">
        <v>370</v>
      </c>
      <c r="C171" s="10" t="s">
        <v>371</v>
      </c>
      <c r="D171" s="10"/>
      <c r="E171" s="2"/>
      <c r="F171" s="1">
        <v>1</v>
      </c>
      <c r="G171" s="1"/>
      <c r="H171" s="1"/>
      <c r="I171" s="1">
        <v>1</v>
      </c>
      <c r="J171" s="1"/>
      <c r="K171" s="1">
        <v>1</v>
      </c>
      <c r="L171" s="1"/>
      <c r="M171" s="1"/>
      <c r="N171" s="1"/>
      <c r="O171" s="22">
        <v>3</v>
      </c>
      <c r="P171" s="1"/>
      <c r="Q171" s="1"/>
      <c r="R171" s="18"/>
      <c r="S171" s="31">
        <f t="shared" si="4"/>
        <v>0</v>
      </c>
      <c r="T171" s="2"/>
      <c r="U171" s="1"/>
      <c r="V171" s="1"/>
      <c r="W171" s="18"/>
      <c r="X171" s="25"/>
      <c r="Y171" s="28">
        <f t="shared" si="5"/>
        <v>3</v>
      </c>
    </row>
    <row r="172" spans="1:25" ht="15">
      <c r="A172" s="10" t="s">
        <v>389</v>
      </c>
      <c r="B172" s="10" t="s">
        <v>390</v>
      </c>
      <c r="C172" s="10" t="s">
        <v>13</v>
      </c>
      <c r="D172" s="10" t="s">
        <v>14</v>
      </c>
      <c r="E172" s="2"/>
      <c r="F172" s="1"/>
      <c r="G172" s="1"/>
      <c r="H172" s="1"/>
      <c r="I172" s="1">
        <v>1</v>
      </c>
      <c r="J172" s="1"/>
      <c r="K172" s="1">
        <v>1</v>
      </c>
      <c r="L172" s="1">
        <v>1</v>
      </c>
      <c r="M172" s="1"/>
      <c r="N172" s="1"/>
      <c r="O172" s="22">
        <v>3</v>
      </c>
      <c r="P172" s="1"/>
      <c r="Q172" s="1"/>
      <c r="R172" s="18"/>
      <c r="S172" s="31">
        <f t="shared" si="4"/>
        <v>0</v>
      </c>
      <c r="T172" s="2"/>
      <c r="U172" s="1"/>
      <c r="V172" s="1"/>
      <c r="W172" s="18"/>
      <c r="X172" s="25"/>
      <c r="Y172" s="28">
        <f t="shared" si="5"/>
        <v>3</v>
      </c>
    </row>
    <row r="173" spans="1:25" ht="15">
      <c r="A173" s="10" t="s">
        <v>438</v>
      </c>
      <c r="B173" s="10" t="s">
        <v>439</v>
      </c>
      <c r="C173" s="10" t="s">
        <v>36</v>
      </c>
      <c r="D173" s="10"/>
      <c r="E173" s="2"/>
      <c r="F173" s="1"/>
      <c r="G173" s="1"/>
      <c r="H173" s="1">
        <v>1</v>
      </c>
      <c r="I173" s="1">
        <v>1</v>
      </c>
      <c r="J173" s="1"/>
      <c r="K173" s="1"/>
      <c r="L173" s="1">
        <v>1</v>
      </c>
      <c r="M173" s="1"/>
      <c r="N173" s="1"/>
      <c r="O173" s="22">
        <v>3</v>
      </c>
      <c r="P173" s="1"/>
      <c r="Q173" s="1"/>
      <c r="R173" s="18"/>
      <c r="S173" s="31">
        <f t="shared" si="4"/>
        <v>0</v>
      </c>
      <c r="T173" s="2"/>
      <c r="U173" s="1"/>
      <c r="V173" s="1"/>
      <c r="W173" s="18"/>
      <c r="X173" s="25"/>
      <c r="Y173" s="28">
        <f t="shared" si="5"/>
        <v>3</v>
      </c>
    </row>
    <row r="174" spans="1:25" ht="15">
      <c r="A174" s="10" t="s">
        <v>483</v>
      </c>
      <c r="B174" s="10" t="s">
        <v>484</v>
      </c>
      <c r="C174" s="10" t="s">
        <v>10</v>
      </c>
      <c r="D174" s="10"/>
      <c r="E174" s="2"/>
      <c r="F174" s="1"/>
      <c r="G174" s="1"/>
      <c r="H174" s="1"/>
      <c r="I174" s="1">
        <v>1</v>
      </c>
      <c r="J174" s="1"/>
      <c r="K174" s="1"/>
      <c r="L174" s="1">
        <v>1</v>
      </c>
      <c r="M174" s="1"/>
      <c r="N174" s="1">
        <v>1</v>
      </c>
      <c r="O174" s="22">
        <v>3</v>
      </c>
      <c r="P174" s="1"/>
      <c r="Q174" s="1"/>
      <c r="R174" s="18"/>
      <c r="S174" s="31">
        <f t="shared" si="4"/>
        <v>0</v>
      </c>
      <c r="T174" s="2"/>
      <c r="U174" s="1"/>
      <c r="V174" s="1"/>
      <c r="W174" s="18"/>
      <c r="X174" s="25"/>
      <c r="Y174" s="28">
        <f t="shared" si="5"/>
        <v>3</v>
      </c>
    </row>
    <row r="175" spans="1:25" ht="15">
      <c r="A175" s="10" t="s">
        <v>527</v>
      </c>
      <c r="B175" s="10" t="s">
        <v>528</v>
      </c>
      <c r="C175" s="10" t="s">
        <v>27</v>
      </c>
      <c r="D175" s="10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22"/>
      <c r="P175" s="1"/>
      <c r="Q175" s="1"/>
      <c r="R175" s="18"/>
      <c r="S175" s="31">
        <f t="shared" si="4"/>
        <v>0</v>
      </c>
      <c r="T175" s="2">
        <v>2.9469696969697</v>
      </c>
      <c r="U175" s="1">
        <v>2.9477272727273</v>
      </c>
      <c r="V175" s="1">
        <v>2.9484848484849</v>
      </c>
      <c r="W175" s="18">
        <v>2.95</v>
      </c>
      <c r="X175" s="25">
        <v>2.95</v>
      </c>
      <c r="Y175" s="28">
        <f t="shared" si="5"/>
        <v>2.95</v>
      </c>
    </row>
    <row r="176" spans="1:25" ht="15">
      <c r="A176" s="10" t="s">
        <v>473</v>
      </c>
      <c r="B176" s="10" t="s">
        <v>474</v>
      </c>
      <c r="C176" s="10" t="s">
        <v>45</v>
      </c>
      <c r="D176" s="10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22"/>
      <c r="P176" s="1"/>
      <c r="Q176" s="1"/>
      <c r="R176" s="18"/>
      <c r="S176" s="31">
        <f t="shared" si="4"/>
        <v>0</v>
      </c>
      <c r="T176" s="2">
        <v>1.885</v>
      </c>
      <c r="U176" s="1">
        <v>2.54</v>
      </c>
      <c r="V176" s="1">
        <v>2.615</v>
      </c>
      <c r="W176" s="18">
        <v>2.35</v>
      </c>
      <c r="X176" s="25">
        <v>2.35</v>
      </c>
      <c r="Y176" s="28">
        <f t="shared" si="5"/>
        <v>2.35</v>
      </c>
    </row>
    <row r="177" spans="1:25" ht="15">
      <c r="A177" s="10" t="s">
        <v>316</v>
      </c>
      <c r="B177" s="10" t="s">
        <v>317</v>
      </c>
      <c r="C177" s="10" t="s">
        <v>13</v>
      </c>
      <c r="D177" s="10" t="s">
        <v>78</v>
      </c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22"/>
      <c r="P177" s="1"/>
      <c r="Q177" s="1"/>
      <c r="R177" s="18"/>
      <c r="S177" s="31">
        <f t="shared" si="4"/>
        <v>0</v>
      </c>
      <c r="T177" s="2">
        <v>2.325</v>
      </c>
      <c r="U177" s="1">
        <v>2.02</v>
      </c>
      <c r="V177" s="1">
        <v>2</v>
      </c>
      <c r="W177" s="18">
        <v>2.12</v>
      </c>
      <c r="X177" s="25">
        <v>2.12</v>
      </c>
      <c r="Y177" s="28">
        <f t="shared" si="5"/>
        <v>2.12</v>
      </c>
    </row>
    <row r="178" spans="1:25" ht="15">
      <c r="A178" s="10" t="s">
        <v>34</v>
      </c>
      <c r="B178" s="10" t="s">
        <v>35</v>
      </c>
      <c r="C178" s="10" t="s">
        <v>36</v>
      </c>
      <c r="D178" s="10"/>
      <c r="E178" s="2"/>
      <c r="F178" s="1">
        <v>1</v>
      </c>
      <c r="G178" s="1"/>
      <c r="H178" s="1"/>
      <c r="I178" s="1"/>
      <c r="J178" s="1"/>
      <c r="K178" s="1"/>
      <c r="L178" s="1">
        <v>1</v>
      </c>
      <c r="M178" s="1"/>
      <c r="N178" s="1"/>
      <c r="O178" s="22">
        <v>2</v>
      </c>
      <c r="P178" s="1"/>
      <c r="Q178" s="1"/>
      <c r="R178" s="18"/>
      <c r="S178" s="31">
        <f t="shared" si="4"/>
        <v>0</v>
      </c>
      <c r="T178" s="2"/>
      <c r="U178" s="1"/>
      <c r="V178" s="1"/>
      <c r="W178" s="18"/>
      <c r="X178" s="25"/>
      <c r="Y178" s="28">
        <f t="shared" si="5"/>
        <v>2</v>
      </c>
    </row>
    <row r="179" spans="1:25" ht="15">
      <c r="A179" s="10" t="s">
        <v>253</v>
      </c>
      <c r="B179" s="10" t="s">
        <v>254</v>
      </c>
      <c r="C179" s="10" t="s">
        <v>36</v>
      </c>
      <c r="D179" s="10"/>
      <c r="E179" s="2"/>
      <c r="F179" s="1"/>
      <c r="G179" s="1"/>
      <c r="H179" s="1"/>
      <c r="I179" s="1"/>
      <c r="J179" s="1"/>
      <c r="K179" s="1"/>
      <c r="L179" s="1">
        <v>1</v>
      </c>
      <c r="M179" s="1">
        <v>1</v>
      </c>
      <c r="N179" s="1"/>
      <c r="O179" s="22">
        <v>2</v>
      </c>
      <c r="P179" s="1"/>
      <c r="Q179" s="1"/>
      <c r="R179" s="18"/>
      <c r="S179" s="31">
        <f t="shared" si="4"/>
        <v>0</v>
      </c>
      <c r="T179" s="2"/>
      <c r="U179" s="1"/>
      <c r="V179" s="1"/>
      <c r="W179" s="18"/>
      <c r="X179" s="25"/>
      <c r="Y179" s="28">
        <f t="shared" si="5"/>
        <v>2</v>
      </c>
    </row>
    <row r="180" spans="1:25" ht="15">
      <c r="A180" s="10" t="s">
        <v>345</v>
      </c>
      <c r="B180" s="10" t="s">
        <v>346</v>
      </c>
      <c r="C180" s="10" t="s">
        <v>36</v>
      </c>
      <c r="D180" s="10"/>
      <c r="E180" s="2"/>
      <c r="F180" s="1"/>
      <c r="G180" s="1">
        <v>1</v>
      </c>
      <c r="H180" s="1"/>
      <c r="I180" s="1">
        <v>1</v>
      </c>
      <c r="J180" s="1"/>
      <c r="K180" s="1"/>
      <c r="L180" s="1"/>
      <c r="M180" s="1"/>
      <c r="N180" s="1"/>
      <c r="O180" s="22">
        <v>2</v>
      </c>
      <c r="P180" s="1"/>
      <c r="Q180" s="1"/>
      <c r="R180" s="18"/>
      <c r="S180" s="31">
        <f t="shared" si="4"/>
        <v>0</v>
      </c>
      <c r="T180" s="2"/>
      <c r="U180" s="1"/>
      <c r="V180" s="1"/>
      <c r="W180" s="18"/>
      <c r="X180" s="25"/>
      <c r="Y180" s="28">
        <f t="shared" si="5"/>
        <v>2</v>
      </c>
    </row>
    <row r="181" spans="1:25" ht="15">
      <c r="A181" s="10" t="s">
        <v>503</v>
      </c>
      <c r="B181" s="10" t="s">
        <v>504</v>
      </c>
      <c r="C181" s="10" t="s">
        <v>265</v>
      </c>
      <c r="D181" s="10"/>
      <c r="E181" s="2"/>
      <c r="F181" s="1">
        <v>1</v>
      </c>
      <c r="G181" s="1">
        <v>1</v>
      </c>
      <c r="H181" s="1"/>
      <c r="I181" s="1"/>
      <c r="J181" s="1"/>
      <c r="K181" s="1"/>
      <c r="L181" s="1"/>
      <c r="M181" s="1"/>
      <c r="N181" s="1"/>
      <c r="O181" s="22">
        <v>2</v>
      </c>
      <c r="P181" s="1"/>
      <c r="Q181" s="1"/>
      <c r="R181" s="18"/>
      <c r="S181" s="31">
        <f t="shared" si="4"/>
        <v>0</v>
      </c>
      <c r="T181" s="2"/>
      <c r="U181" s="1"/>
      <c r="V181" s="1"/>
      <c r="W181" s="18"/>
      <c r="X181" s="25"/>
      <c r="Y181" s="28">
        <f t="shared" si="5"/>
        <v>2</v>
      </c>
    </row>
    <row r="182" spans="1:25" ht="15">
      <c r="A182" s="10" t="s">
        <v>525</v>
      </c>
      <c r="B182" s="10" t="s">
        <v>526</v>
      </c>
      <c r="C182" s="10" t="s">
        <v>27</v>
      </c>
      <c r="D182" s="10"/>
      <c r="E182" s="2"/>
      <c r="F182" s="1"/>
      <c r="G182" s="1"/>
      <c r="H182" s="1"/>
      <c r="I182" s="1"/>
      <c r="J182" s="1">
        <v>1</v>
      </c>
      <c r="K182" s="1"/>
      <c r="L182" s="1"/>
      <c r="M182" s="1"/>
      <c r="N182" s="1">
        <v>1</v>
      </c>
      <c r="O182" s="22">
        <v>2</v>
      </c>
      <c r="P182" s="1"/>
      <c r="Q182" s="1"/>
      <c r="R182" s="18"/>
      <c r="S182" s="31">
        <f t="shared" si="4"/>
        <v>0</v>
      </c>
      <c r="T182" s="2"/>
      <c r="U182" s="1"/>
      <c r="V182" s="1"/>
      <c r="W182" s="18"/>
      <c r="X182" s="25"/>
      <c r="Y182" s="28">
        <f t="shared" si="5"/>
        <v>2</v>
      </c>
    </row>
    <row r="183" spans="1:25" ht="15">
      <c r="A183" s="10" t="s">
        <v>568</v>
      </c>
      <c r="B183" s="10" t="s">
        <v>569</v>
      </c>
      <c r="C183" s="10" t="s">
        <v>85</v>
      </c>
      <c r="D183" s="10"/>
      <c r="E183" s="2"/>
      <c r="F183" s="1">
        <v>1</v>
      </c>
      <c r="G183" s="1"/>
      <c r="H183" s="1"/>
      <c r="I183" s="1"/>
      <c r="J183" s="1"/>
      <c r="K183" s="1"/>
      <c r="L183" s="1">
        <v>1</v>
      </c>
      <c r="M183" s="1"/>
      <c r="N183" s="1"/>
      <c r="O183" s="22">
        <v>2</v>
      </c>
      <c r="P183" s="1"/>
      <c r="Q183" s="1"/>
      <c r="R183" s="18"/>
      <c r="S183" s="31">
        <f t="shared" si="4"/>
        <v>0</v>
      </c>
      <c r="T183" s="2"/>
      <c r="U183" s="1"/>
      <c r="V183" s="1"/>
      <c r="W183" s="18"/>
      <c r="X183" s="25"/>
      <c r="Y183" s="28">
        <f t="shared" si="5"/>
        <v>2</v>
      </c>
    </row>
    <row r="184" spans="1:25" ht="15">
      <c r="A184" s="10" t="s">
        <v>71</v>
      </c>
      <c r="B184" s="10" t="s">
        <v>72</v>
      </c>
      <c r="C184" s="10"/>
      <c r="D184" s="10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22"/>
      <c r="P184" s="1"/>
      <c r="Q184" s="1"/>
      <c r="R184" s="18"/>
      <c r="S184" s="31">
        <f t="shared" si="4"/>
        <v>0</v>
      </c>
      <c r="T184" s="2">
        <v>1.815</v>
      </c>
      <c r="U184" s="1">
        <v>2.075</v>
      </c>
      <c r="V184" s="1">
        <v>1.995</v>
      </c>
      <c r="W184" s="18">
        <v>1.96</v>
      </c>
      <c r="X184" s="25">
        <v>1.96</v>
      </c>
      <c r="Y184" s="28">
        <f t="shared" si="5"/>
        <v>1.96</v>
      </c>
    </row>
    <row r="185" spans="1:25" ht="15">
      <c r="A185" s="10" t="s">
        <v>153</v>
      </c>
      <c r="B185" s="10" t="s">
        <v>154</v>
      </c>
      <c r="C185" s="10" t="s">
        <v>155</v>
      </c>
      <c r="D185" s="10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22"/>
      <c r="P185" s="1"/>
      <c r="Q185" s="1"/>
      <c r="R185" s="18"/>
      <c r="S185" s="31">
        <f t="shared" si="4"/>
        <v>0</v>
      </c>
      <c r="T185" s="2">
        <v>1.865</v>
      </c>
      <c r="U185" s="1">
        <v>1.75</v>
      </c>
      <c r="V185" s="1">
        <v>1.865</v>
      </c>
      <c r="W185" s="18">
        <v>1.83</v>
      </c>
      <c r="X185" s="25">
        <v>1.83</v>
      </c>
      <c r="Y185" s="28">
        <f t="shared" si="5"/>
        <v>1.83</v>
      </c>
    </row>
    <row r="186" spans="1:25" ht="15">
      <c r="A186" s="10" t="s">
        <v>255</v>
      </c>
      <c r="B186" s="10" t="s">
        <v>256</v>
      </c>
      <c r="C186" s="10" t="s">
        <v>42</v>
      </c>
      <c r="D186" s="10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22"/>
      <c r="P186" s="1"/>
      <c r="Q186" s="1"/>
      <c r="R186" s="18"/>
      <c r="S186" s="31">
        <f t="shared" si="4"/>
        <v>0</v>
      </c>
      <c r="T186" s="2">
        <v>1.68</v>
      </c>
      <c r="U186" s="1">
        <v>2.09</v>
      </c>
      <c r="V186" s="1">
        <v>1.675</v>
      </c>
      <c r="W186" s="18">
        <v>1.82</v>
      </c>
      <c r="X186" s="25">
        <v>1.82</v>
      </c>
      <c r="Y186" s="28">
        <f t="shared" si="5"/>
        <v>1.82</v>
      </c>
    </row>
    <row r="187" spans="1:25" ht="15">
      <c r="A187" s="10" t="s">
        <v>311</v>
      </c>
      <c r="B187" s="10" t="s">
        <v>312</v>
      </c>
      <c r="C187" s="10"/>
      <c r="D187" s="10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22"/>
      <c r="P187" s="1"/>
      <c r="Q187" s="1"/>
      <c r="R187" s="18"/>
      <c r="S187" s="31">
        <f t="shared" si="4"/>
        <v>0</v>
      </c>
      <c r="T187" s="2">
        <v>1.825</v>
      </c>
      <c r="U187" s="1">
        <v>1.645</v>
      </c>
      <c r="V187" s="1">
        <v>1.73</v>
      </c>
      <c r="W187" s="18">
        <v>1.73</v>
      </c>
      <c r="X187" s="25">
        <v>1.73</v>
      </c>
      <c r="Y187" s="28">
        <f t="shared" si="5"/>
        <v>1.73</v>
      </c>
    </row>
    <row r="188" spans="1:25" ht="15">
      <c r="A188" s="10" t="s">
        <v>322</v>
      </c>
      <c r="B188" s="10" t="s">
        <v>323</v>
      </c>
      <c r="C188" s="10" t="s">
        <v>85</v>
      </c>
      <c r="D188" s="10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22"/>
      <c r="P188" s="1"/>
      <c r="Q188" s="1"/>
      <c r="R188" s="18"/>
      <c r="S188" s="31">
        <f t="shared" si="4"/>
        <v>0</v>
      </c>
      <c r="T188" s="2">
        <v>1.485</v>
      </c>
      <c r="U188" s="1">
        <v>1.515</v>
      </c>
      <c r="V188" s="1">
        <v>1.83</v>
      </c>
      <c r="W188" s="18">
        <v>1.61</v>
      </c>
      <c r="X188" s="25">
        <v>1.61</v>
      </c>
      <c r="Y188" s="28">
        <f t="shared" si="5"/>
        <v>1.61</v>
      </c>
    </row>
    <row r="189" spans="1:25" ht="15">
      <c r="A189" s="10" t="s">
        <v>173</v>
      </c>
      <c r="B189" s="10" t="s">
        <v>174</v>
      </c>
      <c r="C189" s="10" t="s">
        <v>36</v>
      </c>
      <c r="D189" s="10"/>
      <c r="E189" s="2"/>
      <c r="F189" s="1"/>
      <c r="G189" s="1">
        <v>1</v>
      </c>
      <c r="H189" s="1"/>
      <c r="I189" s="1"/>
      <c r="J189" s="1"/>
      <c r="K189" s="1"/>
      <c r="L189" s="1"/>
      <c r="M189" s="1"/>
      <c r="N189" s="1"/>
      <c r="O189" s="22">
        <v>1</v>
      </c>
      <c r="P189" s="1"/>
      <c r="Q189" s="1"/>
      <c r="R189" s="18"/>
      <c r="S189" s="31">
        <f t="shared" si="4"/>
        <v>0</v>
      </c>
      <c r="T189" s="2"/>
      <c r="U189" s="1"/>
      <c r="V189" s="1"/>
      <c r="W189" s="18"/>
      <c r="X189" s="25"/>
      <c r="Y189" s="28">
        <f t="shared" si="5"/>
        <v>1</v>
      </c>
    </row>
    <row r="190" spans="1:25" ht="15">
      <c r="A190" s="10" t="s">
        <v>452</v>
      </c>
      <c r="B190" s="10" t="s">
        <v>453</v>
      </c>
      <c r="C190" s="10" t="s">
        <v>13</v>
      </c>
      <c r="D190" s="10" t="s">
        <v>105</v>
      </c>
      <c r="E190" s="2"/>
      <c r="F190" s="1"/>
      <c r="G190" s="1"/>
      <c r="H190" s="1"/>
      <c r="I190" s="1"/>
      <c r="J190" s="1"/>
      <c r="K190" s="1"/>
      <c r="L190" s="1">
        <v>1</v>
      </c>
      <c r="M190" s="1"/>
      <c r="N190" s="1"/>
      <c r="O190" s="22">
        <v>1</v>
      </c>
      <c r="P190" s="1"/>
      <c r="Q190" s="1"/>
      <c r="R190" s="18"/>
      <c r="S190" s="31">
        <f t="shared" si="4"/>
        <v>0</v>
      </c>
      <c r="T190" s="2"/>
      <c r="U190" s="1"/>
      <c r="V190" s="1"/>
      <c r="W190" s="18"/>
      <c r="X190" s="25"/>
      <c r="Y190" s="28">
        <f t="shared" si="5"/>
        <v>1</v>
      </c>
    </row>
    <row r="191" spans="1:25" ht="15">
      <c r="A191" s="10" t="s">
        <v>460</v>
      </c>
      <c r="B191" s="10" t="s">
        <v>461</v>
      </c>
      <c r="C191" s="10" t="s">
        <v>462</v>
      </c>
      <c r="D191" s="10"/>
      <c r="E191" s="2"/>
      <c r="F191" s="1"/>
      <c r="G191" s="1"/>
      <c r="H191" s="1">
        <v>1</v>
      </c>
      <c r="I191" s="1"/>
      <c r="J191" s="1"/>
      <c r="K191" s="1"/>
      <c r="L191" s="1"/>
      <c r="M191" s="1"/>
      <c r="N191" s="1"/>
      <c r="O191" s="22">
        <v>1</v>
      </c>
      <c r="P191" s="1"/>
      <c r="Q191" s="1"/>
      <c r="R191" s="18"/>
      <c r="S191" s="31">
        <f t="shared" si="4"/>
        <v>0</v>
      </c>
      <c r="T191" s="2"/>
      <c r="U191" s="1"/>
      <c r="V191" s="1"/>
      <c r="W191" s="18"/>
      <c r="X191" s="25"/>
      <c r="Y191" s="28">
        <f t="shared" si="5"/>
        <v>1</v>
      </c>
    </row>
    <row r="192" spans="1:25" ht="15">
      <c r="A192" s="10" t="s">
        <v>515</v>
      </c>
      <c r="B192" s="10" t="s">
        <v>516</v>
      </c>
      <c r="C192" s="10" t="s">
        <v>13</v>
      </c>
      <c r="D192" s="10" t="s">
        <v>78</v>
      </c>
      <c r="E192" s="2"/>
      <c r="F192" s="1">
        <v>1</v>
      </c>
      <c r="G192" s="1"/>
      <c r="H192" s="1"/>
      <c r="I192" s="1"/>
      <c r="J192" s="1"/>
      <c r="K192" s="1"/>
      <c r="L192" s="1"/>
      <c r="M192" s="1"/>
      <c r="N192" s="1"/>
      <c r="O192" s="22">
        <v>1</v>
      </c>
      <c r="P192" s="1"/>
      <c r="Q192" s="1"/>
      <c r="R192" s="18"/>
      <c r="S192" s="31">
        <f t="shared" si="4"/>
        <v>0</v>
      </c>
      <c r="T192" s="2"/>
      <c r="U192" s="1"/>
      <c r="V192" s="1"/>
      <c r="W192" s="18"/>
      <c r="X192" s="25"/>
      <c r="Y192" s="28">
        <f t="shared" si="5"/>
        <v>1</v>
      </c>
    </row>
    <row r="193" spans="1:25" ht="15">
      <c r="A193" s="10" t="s">
        <v>15</v>
      </c>
      <c r="B193" s="10" t="s">
        <v>16</v>
      </c>
      <c r="C193" s="10" t="s">
        <v>17</v>
      </c>
      <c r="D193" s="10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22"/>
      <c r="P193" s="1"/>
      <c r="Q193" s="1"/>
      <c r="R193" s="18"/>
      <c r="S193" s="31"/>
      <c r="T193" s="2"/>
      <c r="U193" s="1"/>
      <c r="V193" s="1"/>
      <c r="W193" s="18"/>
      <c r="X193" s="25"/>
      <c r="Y193" s="28"/>
    </row>
    <row r="194" spans="1:25" ht="15">
      <c r="A194" s="10" t="s">
        <v>31</v>
      </c>
      <c r="B194" s="10" t="s">
        <v>32</v>
      </c>
      <c r="C194" s="10" t="s">
        <v>33</v>
      </c>
      <c r="D194" s="10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22"/>
      <c r="P194" s="1"/>
      <c r="Q194" s="1"/>
      <c r="R194" s="18"/>
      <c r="S194" s="31"/>
      <c r="T194" s="2"/>
      <c r="U194" s="1"/>
      <c r="V194" s="1"/>
      <c r="W194" s="18"/>
      <c r="X194" s="25"/>
      <c r="Y194" s="28"/>
    </row>
    <row r="195" spans="1:25" ht="15">
      <c r="A195" s="10" t="s">
        <v>43</v>
      </c>
      <c r="B195" s="10" t="s">
        <v>44</v>
      </c>
      <c r="C195" s="10" t="s">
        <v>45</v>
      </c>
      <c r="D195" s="10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22"/>
      <c r="P195" s="1"/>
      <c r="Q195" s="1"/>
      <c r="R195" s="18"/>
      <c r="S195" s="31"/>
      <c r="T195" s="2"/>
      <c r="U195" s="1"/>
      <c r="V195" s="1"/>
      <c r="W195" s="18"/>
      <c r="X195" s="25"/>
      <c r="Y195" s="28"/>
    </row>
    <row r="196" spans="1:25" ht="15">
      <c r="A196" s="10" t="s">
        <v>48</v>
      </c>
      <c r="B196" s="10" t="s">
        <v>49</v>
      </c>
      <c r="C196" s="10" t="s">
        <v>50</v>
      </c>
      <c r="D196" s="10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22"/>
      <c r="P196" s="1"/>
      <c r="Q196" s="1"/>
      <c r="R196" s="18"/>
      <c r="S196" s="31"/>
      <c r="T196" s="2"/>
      <c r="U196" s="1"/>
      <c r="V196" s="1"/>
      <c r="W196" s="18"/>
      <c r="X196" s="25"/>
      <c r="Y196" s="28"/>
    </row>
    <row r="197" spans="1:25" ht="15">
      <c r="A197" s="10" t="s">
        <v>90</v>
      </c>
      <c r="B197" s="10" t="s">
        <v>91</v>
      </c>
      <c r="C197" s="10" t="s">
        <v>92</v>
      </c>
      <c r="D197" s="10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22"/>
      <c r="P197" s="1"/>
      <c r="Q197" s="1"/>
      <c r="R197" s="18"/>
      <c r="S197" s="31"/>
      <c r="T197" s="2"/>
      <c r="U197" s="1"/>
      <c r="V197" s="1"/>
      <c r="W197" s="18"/>
      <c r="X197" s="25"/>
      <c r="Y197" s="28"/>
    </row>
    <row r="198" spans="1:25" ht="15">
      <c r="A198" s="10" t="s">
        <v>99</v>
      </c>
      <c r="B198" s="10" t="s">
        <v>100</v>
      </c>
      <c r="C198" s="10" t="s">
        <v>13</v>
      </c>
      <c r="D198" s="10" t="s">
        <v>78</v>
      </c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22"/>
      <c r="P198" s="1"/>
      <c r="Q198" s="1"/>
      <c r="R198" s="18"/>
      <c r="S198" s="31"/>
      <c r="T198" s="2"/>
      <c r="U198" s="1"/>
      <c r="V198" s="1"/>
      <c r="W198" s="18"/>
      <c r="X198" s="25"/>
      <c r="Y198" s="28"/>
    </row>
    <row r="199" spans="1:25" ht="15">
      <c r="A199" s="10" t="s">
        <v>101</v>
      </c>
      <c r="B199" s="10" t="s">
        <v>102</v>
      </c>
      <c r="C199" s="10" t="s">
        <v>42</v>
      </c>
      <c r="D199" s="10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22"/>
      <c r="P199" s="1"/>
      <c r="Q199" s="1"/>
      <c r="R199" s="18"/>
      <c r="S199" s="31"/>
      <c r="T199" s="2"/>
      <c r="U199" s="1"/>
      <c r="V199" s="1"/>
      <c r="W199" s="18"/>
      <c r="X199" s="25"/>
      <c r="Y199" s="28"/>
    </row>
    <row r="200" spans="1:25" ht="15">
      <c r="A200" s="10" t="s">
        <v>103</v>
      </c>
      <c r="B200" s="10" t="s">
        <v>104</v>
      </c>
      <c r="C200" s="10" t="s">
        <v>13</v>
      </c>
      <c r="D200" s="10" t="s">
        <v>105</v>
      </c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22"/>
      <c r="P200" s="1"/>
      <c r="Q200" s="1"/>
      <c r="R200" s="18"/>
      <c r="S200" s="31"/>
      <c r="T200" s="2"/>
      <c r="U200" s="1"/>
      <c r="V200" s="1"/>
      <c r="W200" s="18"/>
      <c r="X200" s="25"/>
      <c r="Y200" s="28"/>
    </row>
    <row r="201" spans="1:25" ht="15">
      <c r="A201" s="10" t="s">
        <v>109</v>
      </c>
      <c r="B201" s="10" t="s">
        <v>110</v>
      </c>
      <c r="C201" s="10" t="s">
        <v>111</v>
      </c>
      <c r="D201" s="10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22"/>
      <c r="P201" s="1"/>
      <c r="Q201" s="1"/>
      <c r="R201" s="18"/>
      <c r="S201" s="31"/>
      <c r="T201" s="2"/>
      <c r="U201" s="1"/>
      <c r="V201" s="1"/>
      <c r="W201" s="18"/>
      <c r="X201" s="25"/>
      <c r="Y201" s="28"/>
    </row>
    <row r="202" spans="1:25" ht="15">
      <c r="A202" s="10" t="s">
        <v>112</v>
      </c>
      <c r="B202" s="10" t="s">
        <v>113</v>
      </c>
      <c r="C202" s="10" t="s">
        <v>13</v>
      </c>
      <c r="D202" s="10" t="s">
        <v>105</v>
      </c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22"/>
      <c r="P202" s="1"/>
      <c r="Q202" s="1"/>
      <c r="R202" s="18"/>
      <c r="S202" s="31"/>
      <c r="T202" s="2"/>
      <c r="U202" s="1"/>
      <c r="V202" s="1"/>
      <c r="W202" s="18"/>
      <c r="X202" s="25"/>
      <c r="Y202" s="28"/>
    </row>
    <row r="203" spans="1:25" ht="15">
      <c r="A203" s="10" t="s">
        <v>114</v>
      </c>
      <c r="B203" s="10" t="s">
        <v>115</v>
      </c>
      <c r="C203" s="10" t="s">
        <v>13</v>
      </c>
      <c r="D203" s="10" t="s">
        <v>105</v>
      </c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22"/>
      <c r="P203" s="1"/>
      <c r="Q203" s="1"/>
      <c r="R203" s="18"/>
      <c r="S203" s="31"/>
      <c r="T203" s="2"/>
      <c r="U203" s="1"/>
      <c r="V203" s="1"/>
      <c r="W203" s="18"/>
      <c r="X203" s="25"/>
      <c r="Y203" s="28"/>
    </row>
    <row r="204" spans="1:25" ht="15">
      <c r="A204" s="10" t="s">
        <v>118</v>
      </c>
      <c r="B204" s="10" t="s">
        <v>119</v>
      </c>
      <c r="C204" s="10" t="s">
        <v>39</v>
      </c>
      <c r="D204" s="10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22"/>
      <c r="P204" s="1"/>
      <c r="Q204" s="1"/>
      <c r="R204" s="18"/>
      <c r="S204" s="31"/>
      <c r="T204" s="2"/>
      <c r="U204" s="1"/>
      <c r="V204" s="1"/>
      <c r="W204" s="18"/>
      <c r="X204" s="25"/>
      <c r="Y204" s="28"/>
    </row>
    <row r="205" spans="1:25" ht="15">
      <c r="A205" s="10" t="s">
        <v>126</v>
      </c>
      <c r="B205" s="10" t="s">
        <v>127</v>
      </c>
      <c r="C205" s="10" t="s">
        <v>13</v>
      </c>
      <c r="D205" s="10" t="s">
        <v>105</v>
      </c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22"/>
      <c r="P205" s="1"/>
      <c r="Q205" s="1"/>
      <c r="R205" s="18"/>
      <c r="S205" s="31"/>
      <c r="T205" s="2"/>
      <c r="U205" s="1"/>
      <c r="V205" s="1"/>
      <c r="W205" s="18"/>
      <c r="X205" s="25"/>
      <c r="Y205" s="28"/>
    </row>
    <row r="206" spans="1:25" ht="15">
      <c r="A206" s="10" t="s">
        <v>128</v>
      </c>
      <c r="B206" s="10" t="s">
        <v>129</v>
      </c>
      <c r="C206" s="10" t="s">
        <v>20</v>
      </c>
      <c r="D206" s="10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22"/>
      <c r="P206" s="1"/>
      <c r="Q206" s="1"/>
      <c r="R206" s="18"/>
      <c r="S206" s="31"/>
      <c r="T206" s="2"/>
      <c r="U206" s="1"/>
      <c r="V206" s="1"/>
      <c r="W206" s="18"/>
      <c r="X206" s="25"/>
      <c r="Y206" s="28"/>
    </row>
    <row r="207" spans="1:25" ht="15">
      <c r="A207" s="10" t="s">
        <v>138</v>
      </c>
      <c r="B207" s="10" t="s">
        <v>139</v>
      </c>
      <c r="C207" s="10" t="s">
        <v>140</v>
      </c>
      <c r="D207" s="10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22"/>
      <c r="P207" s="1"/>
      <c r="Q207" s="1"/>
      <c r="R207" s="18"/>
      <c r="S207" s="31"/>
      <c r="T207" s="2"/>
      <c r="U207" s="1"/>
      <c r="V207" s="1"/>
      <c r="W207" s="18"/>
      <c r="X207" s="25"/>
      <c r="Y207" s="28"/>
    </row>
    <row r="208" spans="1:25" ht="15">
      <c r="A208" s="10" t="s">
        <v>150</v>
      </c>
      <c r="B208" s="10" t="s">
        <v>151</v>
      </c>
      <c r="C208" s="10" t="s">
        <v>152</v>
      </c>
      <c r="D208" s="10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22"/>
      <c r="P208" s="1"/>
      <c r="Q208" s="1"/>
      <c r="R208" s="18"/>
      <c r="S208" s="31"/>
      <c r="T208" s="2"/>
      <c r="U208" s="1"/>
      <c r="V208" s="1"/>
      <c r="W208" s="18"/>
      <c r="X208" s="25"/>
      <c r="Y208" s="28"/>
    </row>
    <row r="209" spans="1:25" ht="15">
      <c r="A209" s="10" t="s">
        <v>159</v>
      </c>
      <c r="B209" s="10" t="s">
        <v>160</v>
      </c>
      <c r="C209" s="10" t="s">
        <v>13</v>
      </c>
      <c r="D209" s="10" t="s">
        <v>78</v>
      </c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22"/>
      <c r="P209" s="1"/>
      <c r="Q209" s="1"/>
      <c r="R209" s="18"/>
      <c r="S209" s="31"/>
      <c r="T209" s="2"/>
      <c r="U209" s="1"/>
      <c r="V209" s="1"/>
      <c r="W209" s="18"/>
      <c r="X209" s="25"/>
      <c r="Y209" s="28"/>
    </row>
    <row r="210" spans="1:25" ht="15">
      <c r="A210" s="10" t="s">
        <v>169</v>
      </c>
      <c r="B210" s="10" t="s">
        <v>170</v>
      </c>
      <c r="C210" s="10" t="s">
        <v>45</v>
      </c>
      <c r="D210" s="10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22"/>
      <c r="P210" s="1"/>
      <c r="Q210" s="1"/>
      <c r="R210" s="18"/>
      <c r="S210" s="31"/>
      <c r="T210" s="2"/>
      <c r="U210" s="1"/>
      <c r="V210" s="1"/>
      <c r="W210" s="18"/>
      <c r="X210" s="25"/>
      <c r="Y210" s="28"/>
    </row>
    <row r="211" spans="1:25" ht="15">
      <c r="A211" s="10" t="s">
        <v>188</v>
      </c>
      <c r="B211" s="10" t="s">
        <v>189</v>
      </c>
      <c r="C211" s="10" t="s">
        <v>10</v>
      </c>
      <c r="D211" s="10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22"/>
      <c r="P211" s="1"/>
      <c r="Q211" s="1"/>
      <c r="R211" s="18"/>
      <c r="S211" s="31"/>
      <c r="T211" s="2"/>
      <c r="U211" s="1"/>
      <c r="V211" s="1"/>
      <c r="W211" s="18"/>
      <c r="X211" s="25"/>
      <c r="Y211" s="28"/>
    </row>
    <row r="212" spans="1:25" ht="15">
      <c r="A212" s="10" t="s">
        <v>190</v>
      </c>
      <c r="B212" s="10" t="s">
        <v>191</v>
      </c>
      <c r="C212" s="10" t="s">
        <v>10</v>
      </c>
      <c r="D212" s="10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22"/>
      <c r="P212" s="1"/>
      <c r="Q212" s="1"/>
      <c r="R212" s="18"/>
      <c r="S212" s="31"/>
      <c r="T212" s="2"/>
      <c r="U212" s="1"/>
      <c r="V212" s="1"/>
      <c r="W212" s="18"/>
      <c r="X212" s="25"/>
      <c r="Y212" s="28"/>
    </row>
    <row r="213" spans="1:25" ht="15">
      <c r="A213" s="10" t="s">
        <v>194</v>
      </c>
      <c r="B213" s="10" t="s">
        <v>195</v>
      </c>
      <c r="C213" s="10" t="s">
        <v>13</v>
      </c>
      <c r="D213" s="10" t="s">
        <v>196</v>
      </c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22"/>
      <c r="P213" s="1"/>
      <c r="Q213" s="1"/>
      <c r="R213" s="18"/>
      <c r="S213" s="31"/>
      <c r="T213" s="2"/>
      <c r="U213" s="1"/>
      <c r="V213" s="1"/>
      <c r="W213" s="18"/>
      <c r="X213" s="25"/>
      <c r="Y213" s="28"/>
    </row>
    <row r="214" spans="1:25" ht="15">
      <c r="A214" s="10" t="s">
        <v>197</v>
      </c>
      <c r="B214" s="10" t="s">
        <v>198</v>
      </c>
      <c r="C214" s="10" t="s">
        <v>140</v>
      </c>
      <c r="D214" s="10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22"/>
      <c r="P214" s="1"/>
      <c r="Q214" s="1"/>
      <c r="R214" s="18"/>
      <c r="S214" s="31"/>
      <c r="T214" s="2"/>
      <c r="U214" s="1"/>
      <c r="V214" s="1"/>
      <c r="W214" s="18"/>
      <c r="X214" s="25"/>
      <c r="Y214" s="28"/>
    </row>
    <row r="215" spans="1:25" ht="15">
      <c r="A215" s="10" t="s">
        <v>219</v>
      </c>
      <c r="B215" s="10" t="s">
        <v>220</v>
      </c>
      <c r="C215" s="10" t="s">
        <v>13</v>
      </c>
      <c r="D215" s="10" t="s">
        <v>78</v>
      </c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22"/>
      <c r="P215" s="1"/>
      <c r="Q215" s="1"/>
      <c r="R215" s="18"/>
      <c r="S215" s="31"/>
      <c r="T215" s="2"/>
      <c r="U215" s="1"/>
      <c r="V215" s="1"/>
      <c r="W215" s="18"/>
      <c r="X215" s="25"/>
      <c r="Y215" s="28"/>
    </row>
    <row r="216" spans="1:25" ht="15">
      <c r="A216" s="10" t="s">
        <v>248</v>
      </c>
      <c r="B216" s="10" t="s">
        <v>249</v>
      </c>
      <c r="C216" s="10" t="s">
        <v>13</v>
      </c>
      <c r="D216" s="10" t="s">
        <v>59</v>
      </c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22"/>
      <c r="P216" s="1"/>
      <c r="Q216" s="1"/>
      <c r="R216" s="18"/>
      <c r="S216" s="31"/>
      <c r="T216" s="2"/>
      <c r="U216" s="1"/>
      <c r="V216" s="1"/>
      <c r="W216" s="18"/>
      <c r="X216" s="25"/>
      <c r="Y216" s="28"/>
    </row>
    <row r="217" spans="1:25" ht="15">
      <c r="A217" s="10" t="s">
        <v>261</v>
      </c>
      <c r="B217" s="10" t="s">
        <v>262</v>
      </c>
      <c r="C217" s="10" t="s">
        <v>13</v>
      </c>
      <c r="D217" s="10" t="s">
        <v>78</v>
      </c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22"/>
      <c r="P217" s="1"/>
      <c r="Q217" s="1"/>
      <c r="R217" s="18"/>
      <c r="S217" s="31"/>
      <c r="T217" s="2"/>
      <c r="U217" s="1"/>
      <c r="V217" s="1"/>
      <c r="W217" s="18"/>
      <c r="X217" s="25"/>
      <c r="Y217" s="28"/>
    </row>
    <row r="218" spans="1:25" ht="15">
      <c r="A218" s="10" t="s">
        <v>263</v>
      </c>
      <c r="B218" s="10" t="s">
        <v>264</v>
      </c>
      <c r="C218" s="10" t="s">
        <v>265</v>
      </c>
      <c r="D218" s="10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22"/>
      <c r="P218" s="1"/>
      <c r="Q218" s="1"/>
      <c r="R218" s="18"/>
      <c r="S218" s="31"/>
      <c r="T218" s="2"/>
      <c r="U218" s="1"/>
      <c r="V218" s="1"/>
      <c r="W218" s="18"/>
      <c r="X218" s="25"/>
      <c r="Y218" s="28"/>
    </row>
    <row r="219" spans="1:25" ht="15">
      <c r="A219" s="10" t="s">
        <v>268</v>
      </c>
      <c r="B219" s="10" t="s">
        <v>269</v>
      </c>
      <c r="C219" s="10"/>
      <c r="D219" s="10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22"/>
      <c r="P219" s="1"/>
      <c r="Q219" s="1"/>
      <c r="R219" s="18"/>
      <c r="S219" s="31"/>
      <c r="T219" s="2"/>
      <c r="U219" s="1"/>
      <c r="V219" s="1"/>
      <c r="W219" s="18"/>
      <c r="X219" s="25"/>
      <c r="Y219" s="28"/>
    </row>
    <row r="220" spans="1:25" ht="15">
      <c r="A220" s="10" t="s">
        <v>324</v>
      </c>
      <c r="B220" s="10" t="s">
        <v>325</v>
      </c>
      <c r="C220" s="10" t="s">
        <v>235</v>
      </c>
      <c r="D220" s="10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22"/>
      <c r="P220" s="1"/>
      <c r="Q220" s="1"/>
      <c r="R220" s="18"/>
      <c r="S220" s="31"/>
      <c r="T220" s="2"/>
      <c r="U220" s="1"/>
      <c r="V220" s="1"/>
      <c r="W220" s="18"/>
      <c r="X220" s="25"/>
      <c r="Y220" s="28"/>
    </row>
    <row r="221" spans="1:25" ht="15">
      <c r="A221" s="10" t="s">
        <v>328</v>
      </c>
      <c r="B221" s="10" t="s">
        <v>329</v>
      </c>
      <c r="C221" s="10" t="s">
        <v>13</v>
      </c>
      <c r="D221" s="10" t="s">
        <v>78</v>
      </c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22"/>
      <c r="P221" s="1"/>
      <c r="Q221" s="1"/>
      <c r="R221" s="18"/>
      <c r="S221" s="31"/>
      <c r="T221" s="2"/>
      <c r="U221" s="1"/>
      <c r="V221" s="1"/>
      <c r="W221" s="18"/>
      <c r="X221" s="25"/>
      <c r="Y221" s="28"/>
    </row>
    <row r="222" spans="1:25" ht="15">
      <c r="A222" s="10" t="s">
        <v>332</v>
      </c>
      <c r="B222" s="10" t="s">
        <v>333</v>
      </c>
      <c r="C222" s="10" t="s">
        <v>334</v>
      </c>
      <c r="D222" s="10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22"/>
      <c r="P222" s="1"/>
      <c r="Q222" s="1"/>
      <c r="R222" s="18"/>
      <c r="S222" s="31"/>
      <c r="T222" s="2"/>
      <c r="U222" s="1"/>
      <c r="V222" s="1"/>
      <c r="W222" s="18"/>
      <c r="X222" s="25"/>
      <c r="Y222" s="28"/>
    </row>
    <row r="223" spans="1:25" ht="15">
      <c r="A223" s="10" t="s">
        <v>338</v>
      </c>
      <c r="B223" s="10" t="s">
        <v>339</v>
      </c>
      <c r="C223" s="10" t="s">
        <v>111</v>
      </c>
      <c r="D223" s="10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22"/>
      <c r="P223" s="1"/>
      <c r="Q223" s="1"/>
      <c r="R223" s="18"/>
      <c r="S223" s="31"/>
      <c r="T223" s="2"/>
      <c r="U223" s="1"/>
      <c r="V223" s="1"/>
      <c r="W223" s="18"/>
      <c r="X223" s="25"/>
      <c r="Y223" s="28"/>
    </row>
    <row r="224" spans="1:25" ht="15">
      <c r="A224" s="10" t="s">
        <v>342</v>
      </c>
      <c r="B224" s="10" t="s">
        <v>343</v>
      </c>
      <c r="C224" s="10" t="s">
        <v>344</v>
      </c>
      <c r="D224" s="10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22"/>
      <c r="P224" s="1"/>
      <c r="Q224" s="1"/>
      <c r="R224" s="18"/>
      <c r="S224" s="31"/>
      <c r="T224" s="2"/>
      <c r="U224" s="1"/>
      <c r="V224" s="1"/>
      <c r="W224" s="18"/>
      <c r="X224" s="25"/>
      <c r="Y224" s="28"/>
    </row>
    <row r="225" spans="1:25" ht="15">
      <c r="A225" s="10" t="s">
        <v>351</v>
      </c>
      <c r="B225" s="10" t="s">
        <v>352</v>
      </c>
      <c r="C225" s="10" t="s">
        <v>45</v>
      </c>
      <c r="D225" s="10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22"/>
      <c r="P225" s="1"/>
      <c r="Q225" s="1"/>
      <c r="R225" s="18"/>
      <c r="S225" s="31"/>
      <c r="T225" s="2"/>
      <c r="U225" s="1"/>
      <c r="V225" s="1"/>
      <c r="W225" s="18"/>
      <c r="X225" s="25"/>
      <c r="Y225" s="28"/>
    </row>
    <row r="226" spans="1:25" ht="15">
      <c r="A226" s="10" t="s">
        <v>353</v>
      </c>
      <c r="B226" s="10" t="s">
        <v>354</v>
      </c>
      <c r="C226" s="10"/>
      <c r="D226" s="10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22"/>
      <c r="P226" s="1"/>
      <c r="Q226" s="1"/>
      <c r="R226" s="18"/>
      <c r="S226" s="31"/>
      <c r="T226" s="2"/>
      <c r="U226" s="1"/>
      <c r="V226" s="1"/>
      <c r="W226" s="18"/>
      <c r="X226" s="25"/>
      <c r="Y226" s="28"/>
    </row>
    <row r="227" spans="1:25" ht="15">
      <c r="A227" s="10" t="s">
        <v>355</v>
      </c>
      <c r="B227" s="10" t="s">
        <v>356</v>
      </c>
      <c r="C227" s="10" t="s">
        <v>20</v>
      </c>
      <c r="D227" s="10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22"/>
      <c r="P227" s="1"/>
      <c r="Q227" s="1"/>
      <c r="R227" s="18"/>
      <c r="S227" s="31"/>
      <c r="T227" s="2"/>
      <c r="U227" s="1"/>
      <c r="V227" s="1"/>
      <c r="W227" s="18"/>
      <c r="X227" s="25"/>
      <c r="Y227" s="28"/>
    </row>
    <row r="228" spans="1:25" ht="15">
      <c r="A228" s="10" t="s">
        <v>357</v>
      </c>
      <c r="B228" s="10" t="s">
        <v>358</v>
      </c>
      <c r="C228" s="10" t="s">
        <v>20</v>
      </c>
      <c r="D228" s="10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22"/>
      <c r="P228" s="1"/>
      <c r="Q228" s="1"/>
      <c r="R228" s="18"/>
      <c r="S228" s="31"/>
      <c r="T228" s="2"/>
      <c r="U228" s="1"/>
      <c r="V228" s="1"/>
      <c r="W228" s="18"/>
      <c r="X228" s="25"/>
      <c r="Y228" s="28"/>
    </row>
    <row r="229" spans="1:25" ht="15">
      <c r="A229" s="10" t="s">
        <v>359</v>
      </c>
      <c r="B229" s="10" t="s">
        <v>360</v>
      </c>
      <c r="C229" s="10" t="s">
        <v>92</v>
      </c>
      <c r="D229" s="10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22"/>
      <c r="P229" s="1"/>
      <c r="Q229" s="1"/>
      <c r="R229" s="18"/>
      <c r="S229" s="31"/>
      <c r="T229" s="2"/>
      <c r="U229" s="1"/>
      <c r="V229" s="1"/>
      <c r="W229" s="18"/>
      <c r="X229" s="25"/>
      <c r="Y229" s="28"/>
    </row>
    <row r="230" spans="1:25" ht="15">
      <c r="A230" s="10" t="s">
        <v>361</v>
      </c>
      <c r="B230" s="10" t="s">
        <v>362</v>
      </c>
      <c r="C230" s="10" t="s">
        <v>13</v>
      </c>
      <c r="D230" s="10" t="s">
        <v>78</v>
      </c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22"/>
      <c r="P230" s="1"/>
      <c r="Q230" s="1"/>
      <c r="R230" s="18"/>
      <c r="S230" s="31"/>
      <c r="T230" s="2"/>
      <c r="U230" s="1"/>
      <c r="V230" s="1"/>
      <c r="W230" s="18"/>
      <c r="X230" s="25"/>
      <c r="Y230" s="28"/>
    </row>
    <row r="231" spans="1:25" ht="15">
      <c r="A231" s="10" t="s">
        <v>363</v>
      </c>
      <c r="B231" s="10" t="s">
        <v>364</v>
      </c>
      <c r="C231" s="10" t="s">
        <v>315</v>
      </c>
      <c r="D231" s="10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22"/>
      <c r="P231" s="1"/>
      <c r="Q231" s="1"/>
      <c r="R231" s="18"/>
      <c r="S231" s="31"/>
      <c r="T231" s="2"/>
      <c r="U231" s="1"/>
      <c r="V231" s="1"/>
      <c r="W231" s="18"/>
      <c r="X231" s="25"/>
      <c r="Y231" s="28"/>
    </row>
    <row r="232" spans="1:25" ht="15">
      <c r="A232" s="10" t="s">
        <v>372</v>
      </c>
      <c r="B232" s="10" t="s">
        <v>373</v>
      </c>
      <c r="C232" s="10" t="s">
        <v>20</v>
      </c>
      <c r="D232" s="10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22"/>
      <c r="P232" s="1"/>
      <c r="Q232" s="1"/>
      <c r="R232" s="18"/>
      <c r="S232" s="31"/>
      <c r="T232" s="2"/>
      <c r="U232" s="1"/>
      <c r="V232" s="1"/>
      <c r="W232" s="18"/>
      <c r="X232" s="25"/>
      <c r="Y232" s="28"/>
    </row>
    <row r="233" spans="1:25" ht="15">
      <c r="A233" s="10" t="s">
        <v>382</v>
      </c>
      <c r="B233" s="10" t="s">
        <v>383</v>
      </c>
      <c r="C233" s="10" t="s">
        <v>384</v>
      </c>
      <c r="D233" s="10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22"/>
      <c r="P233" s="1"/>
      <c r="Q233" s="1"/>
      <c r="R233" s="18"/>
      <c r="S233" s="31"/>
      <c r="T233" s="2"/>
      <c r="U233" s="1"/>
      <c r="V233" s="1"/>
      <c r="W233" s="18"/>
      <c r="X233" s="25"/>
      <c r="Y233" s="28"/>
    </row>
    <row r="234" spans="1:25" ht="15">
      <c r="A234" s="10" t="s">
        <v>393</v>
      </c>
      <c r="B234" s="10" t="s">
        <v>394</v>
      </c>
      <c r="C234" s="10" t="s">
        <v>27</v>
      </c>
      <c r="D234" s="10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22"/>
      <c r="P234" s="1"/>
      <c r="Q234" s="1"/>
      <c r="R234" s="18"/>
      <c r="S234" s="31"/>
      <c r="T234" s="2"/>
      <c r="U234" s="1"/>
      <c r="V234" s="1"/>
      <c r="W234" s="18"/>
      <c r="X234" s="25"/>
      <c r="Y234" s="28"/>
    </row>
    <row r="235" spans="1:25" ht="15">
      <c r="A235" s="10" t="s">
        <v>400</v>
      </c>
      <c r="B235" s="10" t="s">
        <v>401</v>
      </c>
      <c r="C235" s="10" t="s">
        <v>235</v>
      </c>
      <c r="D235" s="10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22"/>
      <c r="P235" s="1"/>
      <c r="Q235" s="1"/>
      <c r="R235" s="18"/>
      <c r="S235" s="31"/>
      <c r="T235" s="2"/>
      <c r="U235" s="1"/>
      <c r="V235" s="1"/>
      <c r="W235" s="18"/>
      <c r="X235" s="25"/>
      <c r="Y235" s="28"/>
    </row>
    <row r="236" spans="1:25" ht="15">
      <c r="A236" s="10" t="s">
        <v>404</v>
      </c>
      <c r="B236" s="10" t="s">
        <v>405</v>
      </c>
      <c r="C236" s="10" t="s">
        <v>45</v>
      </c>
      <c r="D236" s="10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22"/>
      <c r="P236" s="1"/>
      <c r="Q236" s="1"/>
      <c r="R236" s="18"/>
      <c r="S236" s="31"/>
      <c r="T236" s="2"/>
      <c r="U236" s="1"/>
      <c r="V236" s="1"/>
      <c r="W236" s="18"/>
      <c r="X236" s="25"/>
      <c r="Y236" s="28"/>
    </row>
    <row r="237" spans="1:25" ht="15">
      <c r="A237" s="10" t="s">
        <v>408</v>
      </c>
      <c r="B237" s="10" t="s">
        <v>409</v>
      </c>
      <c r="C237" s="10" t="s">
        <v>315</v>
      </c>
      <c r="D237" s="10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22"/>
      <c r="P237" s="1"/>
      <c r="Q237" s="1"/>
      <c r="R237" s="18"/>
      <c r="S237" s="31"/>
      <c r="T237" s="2"/>
      <c r="U237" s="1"/>
      <c r="V237" s="1"/>
      <c r="W237" s="18"/>
      <c r="X237" s="25"/>
      <c r="Y237" s="28"/>
    </row>
    <row r="238" spans="1:25" ht="15">
      <c r="A238" s="10" t="s">
        <v>419</v>
      </c>
      <c r="B238" s="10" t="s">
        <v>420</v>
      </c>
      <c r="C238" s="10" t="s">
        <v>13</v>
      </c>
      <c r="D238" s="10" t="s">
        <v>206</v>
      </c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22"/>
      <c r="P238" s="1"/>
      <c r="Q238" s="1"/>
      <c r="R238" s="18"/>
      <c r="S238" s="31"/>
      <c r="T238" s="2"/>
      <c r="U238" s="1"/>
      <c r="V238" s="1"/>
      <c r="W238" s="18"/>
      <c r="X238" s="25"/>
      <c r="Y238" s="28"/>
    </row>
    <row r="239" spans="1:25" ht="15">
      <c r="A239" s="10" t="s">
        <v>421</v>
      </c>
      <c r="B239" s="10" t="s">
        <v>422</v>
      </c>
      <c r="C239" s="10" t="s">
        <v>20</v>
      </c>
      <c r="D239" s="10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22"/>
      <c r="P239" s="1"/>
      <c r="Q239" s="1"/>
      <c r="R239" s="18"/>
      <c r="S239" s="31"/>
      <c r="T239" s="2"/>
      <c r="U239" s="1"/>
      <c r="V239" s="1"/>
      <c r="W239" s="18"/>
      <c r="X239" s="25"/>
      <c r="Y239" s="28"/>
    </row>
    <row r="240" spans="1:25" ht="15">
      <c r="A240" s="10" t="s">
        <v>425</v>
      </c>
      <c r="B240" s="10" t="s">
        <v>426</v>
      </c>
      <c r="C240" s="10" t="s">
        <v>13</v>
      </c>
      <c r="D240" s="10" t="s">
        <v>78</v>
      </c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22"/>
      <c r="P240" s="1"/>
      <c r="Q240" s="1"/>
      <c r="R240" s="18"/>
      <c r="S240" s="31"/>
      <c r="T240" s="2"/>
      <c r="U240" s="1"/>
      <c r="V240" s="1"/>
      <c r="W240" s="18"/>
      <c r="X240" s="25"/>
      <c r="Y240" s="28"/>
    </row>
    <row r="241" spans="1:25" ht="15">
      <c r="A241" s="10" t="s">
        <v>427</v>
      </c>
      <c r="B241" s="10">
        <v>7</v>
      </c>
      <c r="C241" s="10" t="s">
        <v>265</v>
      </c>
      <c r="D241" s="10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22"/>
      <c r="P241" s="1"/>
      <c r="Q241" s="1"/>
      <c r="R241" s="18"/>
      <c r="S241" s="31"/>
      <c r="T241" s="2"/>
      <c r="U241" s="1"/>
      <c r="V241" s="1"/>
      <c r="W241" s="18"/>
      <c r="X241" s="25"/>
      <c r="Y241" s="28"/>
    </row>
    <row r="242" spans="1:25" ht="15">
      <c r="A242" s="10" t="s">
        <v>432</v>
      </c>
      <c r="B242" s="10" t="s">
        <v>433</v>
      </c>
      <c r="C242" s="10" t="s">
        <v>13</v>
      </c>
      <c r="D242" s="10" t="s">
        <v>78</v>
      </c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22"/>
      <c r="P242" s="1"/>
      <c r="Q242" s="1"/>
      <c r="R242" s="18"/>
      <c r="S242" s="31"/>
      <c r="T242" s="2"/>
      <c r="U242" s="1"/>
      <c r="V242" s="1"/>
      <c r="W242" s="18"/>
      <c r="X242" s="25"/>
      <c r="Y242" s="28"/>
    </row>
    <row r="243" spans="1:25" ht="15">
      <c r="A243" s="10" t="s">
        <v>434</v>
      </c>
      <c r="B243" s="10" t="s">
        <v>435</v>
      </c>
      <c r="C243" s="10" t="s">
        <v>13</v>
      </c>
      <c r="D243" s="10" t="s">
        <v>196</v>
      </c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22"/>
      <c r="P243" s="1"/>
      <c r="Q243" s="1"/>
      <c r="R243" s="18"/>
      <c r="S243" s="31"/>
      <c r="T243" s="2"/>
      <c r="U243" s="1"/>
      <c r="V243" s="1"/>
      <c r="W243" s="18"/>
      <c r="X243" s="25"/>
      <c r="Y243" s="28"/>
    </row>
    <row r="244" spans="1:25" ht="15">
      <c r="A244" s="10" t="s">
        <v>436</v>
      </c>
      <c r="B244" s="10" t="s">
        <v>437</v>
      </c>
      <c r="C244" s="10" t="s">
        <v>13</v>
      </c>
      <c r="D244" s="10" t="s">
        <v>196</v>
      </c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22"/>
      <c r="P244" s="1"/>
      <c r="Q244" s="1"/>
      <c r="R244" s="18"/>
      <c r="S244" s="31"/>
      <c r="T244" s="2"/>
      <c r="U244" s="1"/>
      <c r="V244" s="1"/>
      <c r="W244" s="18"/>
      <c r="X244" s="25"/>
      <c r="Y244" s="28"/>
    </row>
    <row r="245" spans="1:25" ht="15">
      <c r="A245" s="10" t="s">
        <v>440</v>
      </c>
      <c r="B245" s="10" t="s">
        <v>441</v>
      </c>
      <c r="C245" s="10" t="s">
        <v>13</v>
      </c>
      <c r="D245" s="10" t="s">
        <v>203</v>
      </c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22"/>
      <c r="P245" s="1"/>
      <c r="Q245" s="1"/>
      <c r="R245" s="18"/>
      <c r="S245" s="31"/>
      <c r="T245" s="2"/>
      <c r="U245" s="1"/>
      <c r="V245" s="1"/>
      <c r="W245" s="18"/>
      <c r="X245" s="25"/>
      <c r="Y245" s="28"/>
    </row>
    <row r="246" spans="1:25" ht="15">
      <c r="A246" s="10" t="s">
        <v>458</v>
      </c>
      <c r="B246" s="10" t="s">
        <v>459</v>
      </c>
      <c r="C246" s="10" t="s">
        <v>111</v>
      </c>
      <c r="D246" s="10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22"/>
      <c r="P246" s="1"/>
      <c r="Q246" s="1"/>
      <c r="R246" s="18"/>
      <c r="S246" s="31"/>
      <c r="T246" s="2"/>
      <c r="U246" s="1"/>
      <c r="V246" s="1"/>
      <c r="W246" s="18"/>
      <c r="X246" s="25"/>
      <c r="Y246" s="28"/>
    </row>
    <row r="247" spans="1:25" ht="15">
      <c r="A247" s="10" t="s">
        <v>467</v>
      </c>
      <c r="B247" s="10" t="s">
        <v>468</v>
      </c>
      <c r="C247" s="10" t="s">
        <v>27</v>
      </c>
      <c r="D247" s="10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22"/>
      <c r="P247" s="1"/>
      <c r="Q247" s="1"/>
      <c r="R247" s="18"/>
      <c r="S247" s="31"/>
      <c r="T247" s="2"/>
      <c r="U247" s="1"/>
      <c r="V247" s="1"/>
      <c r="W247" s="18"/>
      <c r="X247" s="25"/>
      <c r="Y247" s="28"/>
    </row>
    <row r="248" spans="1:25" ht="15">
      <c r="A248" s="10" t="s">
        <v>469</v>
      </c>
      <c r="B248" s="10" t="s">
        <v>470</v>
      </c>
      <c r="C248" s="10" t="s">
        <v>462</v>
      </c>
      <c r="D248" s="10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22"/>
      <c r="P248" s="1"/>
      <c r="Q248" s="1"/>
      <c r="R248" s="18"/>
      <c r="S248" s="31"/>
      <c r="T248" s="2"/>
      <c r="U248" s="1"/>
      <c r="V248" s="1"/>
      <c r="W248" s="18"/>
      <c r="X248" s="25"/>
      <c r="Y248" s="28"/>
    </row>
    <row r="249" spans="1:25" ht="15">
      <c r="A249" s="10" t="s">
        <v>485</v>
      </c>
      <c r="B249" s="10" t="s">
        <v>486</v>
      </c>
      <c r="C249" s="10" t="s">
        <v>75</v>
      </c>
      <c r="D249" s="10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22"/>
      <c r="P249" s="1"/>
      <c r="Q249" s="1"/>
      <c r="R249" s="18"/>
      <c r="S249" s="31"/>
      <c r="T249" s="2"/>
      <c r="U249" s="1"/>
      <c r="V249" s="1"/>
      <c r="W249" s="18"/>
      <c r="X249" s="25"/>
      <c r="Y249" s="28"/>
    </row>
    <row r="250" spans="1:25" ht="15">
      <c r="A250" s="10" t="s">
        <v>487</v>
      </c>
      <c r="B250" s="10" t="s">
        <v>488</v>
      </c>
      <c r="C250" s="10" t="s">
        <v>75</v>
      </c>
      <c r="D250" s="10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22"/>
      <c r="P250" s="1"/>
      <c r="Q250" s="1"/>
      <c r="R250" s="18"/>
      <c r="S250" s="31"/>
      <c r="T250" s="2"/>
      <c r="U250" s="1"/>
      <c r="V250" s="1"/>
      <c r="W250" s="18"/>
      <c r="X250" s="25"/>
      <c r="Y250" s="28"/>
    </row>
    <row r="251" spans="1:25" ht="15">
      <c r="A251" s="10" t="s">
        <v>491</v>
      </c>
      <c r="B251" s="10" t="s">
        <v>492</v>
      </c>
      <c r="C251" s="10" t="s">
        <v>45</v>
      </c>
      <c r="D251" s="10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22"/>
      <c r="P251" s="1"/>
      <c r="Q251" s="1"/>
      <c r="R251" s="18"/>
      <c r="S251" s="31"/>
      <c r="T251" s="2"/>
      <c r="U251" s="1"/>
      <c r="V251" s="1"/>
      <c r="W251" s="18"/>
      <c r="X251" s="25"/>
      <c r="Y251" s="28"/>
    </row>
    <row r="252" spans="1:25" ht="15">
      <c r="A252" s="10" t="s">
        <v>493</v>
      </c>
      <c r="B252" s="10" t="s">
        <v>494</v>
      </c>
      <c r="C252" s="10" t="s">
        <v>111</v>
      </c>
      <c r="D252" s="10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22"/>
      <c r="P252" s="1"/>
      <c r="Q252" s="1"/>
      <c r="R252" s="18"/>
      <c r="S252" s="31"/>
      <c r="T252" s="2"/>
      <c r="U252" s="1"/>
      <c r="V252" s="1"/>
      <c r="W252" s="18"/>
      <c r="X252" s="25"/>
      <c r="Y252" s="28"/>
    </row>
    <row r="253" spans="1:25" ht="15">
      <c r="A253" s="10" t="s">
        <v>500</v>
      </c>
      <c r="B253" s="10" t="s">
        <v>501</v>
      </c>
      <c r="C253" s="10" t="s">
        <v>502</v>
      </c>
      <c r="D253" s="10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22"/>
      <c r="P253" s="1"/>
      <c r="Q253" s="1"/>
      <c r="R253" s="18"/>
      <c r="S253" s="31"/>
      <c r="T253" s="2"/>
      <c r="U253" s="1"/>
      <c r="V253" s="1"/>
      <c r="W253" s="18"/>
      <c r="X253" s="25"/>
      <c r="Y253" s="28"/>
    </row>
    <row r="254" spans="1:25" ht="15">
      <c r="A254" s="10" t="s">
        <v>505</v>
      </c>
      <c r="B254" s="10" t="s">
        <v>506</v>
      </c>
      <c r="C254" s="10" t="s">
        <v>45</v>
      </c>
      <c r="D254" s="10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22"/>
      <c r="P254" s="1"/>
      <c r="Q254" s="1"/>
      <c r="R254" s="18"/>
      <c r="S254" s="31"/>
      <c r="T254" s="2"/>
      <c r="U254" s="1"/>
      <c r="V254" s="1"/>
      <c r="W254" s="18"/>
      <c r="X254" s="25"/>
      <c r="Y254" s="28"/>
    </row>
    <row r="255" spans="1:25" ht="15">
      <c r="A255" s="10" t="s">
        <v>507</v>
      </c>
      <c r="B255" s="10" t="s">
        <v>508</v>
      </c>
      <c r="C255" s="10" t="s">
        <v>45</v>
      </c>
      <c r="D255" s="10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22"/>
      <c r="P255" s="1"/>
      <c r="Q255" s="1"/>
      <c r="R255" s="18"/>
      <c r="S255" s="31"/>
      <c r="T255" s="2"/>
      <c r="U255" s="1"/>
      <c r="V255" s="1"/>
      <c r="W255" s="18"/>
      <c r="X255" s="25"/>
      <c r="Y255" s="28"/>
    </row>
    <row r="256" spans="1:25" ht="15">
      <c r="A256" s="10" t="s">
        <v>509</v>
      </c>
      <c r="B256" s="10" t="s">
        <v>510</v>
      </c>
      <c r="C256" s="10" t="s">
        <v>20</v>
      </c>
      <c r="D256" s="10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22"/>
      <c r="P256" s="1"/>
      <c r="Q256" s="1"/>
      <c r="R256" s="18"/>
      <c r="S256" s="31"/>
      <c r="T256" s="2"/>
      <c r="U256" s="1"/>
      <c r="V256" s="1"/>
      <c r="W256" s="18"/>
      <c r="X256" s="25"/>
      <c r="Y256" s="28"/>
    </row>
    <row r="257" spans="1:25" ht="15">
      <c r="A257" s="10" t="s">
        <v>511</v>
      </c>
      <c r="B257" s="10" t="s">
        <v>512</v>
      </c>
      <c r="C257" s="10" t="s">
        <v>108</v>
      </c>
      <c r="D257" s="10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22"/>
      <c r="P257" s="1"/>
      <c r="Q257" s="1"/>
      <c r="R257" s="18"/>
      <c r="S257" s="31"/>
      <c r="T257" s="2"/>
      <c r="U257" s="1"/>
      <c r="V257" s="1"/>
      <c r="W257" s="18"/>
      <c r="X257" s="25"/>
      <c r="Y257" s="28"/>
    </row>
    <row r="258" spans="1:25" ht="15">
      <c r="A258" s="10" t="s">
        <v>517</v>
      </c>
      <c r="B258" s="10" t="s">
        <v>518</v>
      </c>
      <c r="C258" s="10" t="s">
        <v>519</v>
      </c>
      <c r="D258" s="10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22"/>
      <c r="P258" s="1"/>
      <c r="Q258" s="1"/>
      <c r="R258" s="18"/>
      <c r="S258" s="31"/>
      <c r="T258" s="2"/>
      <c r="U258" s="1"/>
      <c r="V258" s="1"/>
      <c r="W258" s="18"/>
      <c r="X258" s="25"/>
      <c r="Y258" s="28"/>
    </row>
    <row r="259" spans="1:25" ht="15">
      <c r="A259" s="10" t="s">
        <v>520</v>
      </c>
      <c r="B259" s="10" t="s">
        <v>521</v>
      </c>
      <c r="C259" s="10" t="s">
        <v>522</v>
      </c>
      <c r="D259" s="10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22"/>
      <c r="P259" s="1"/>
      <c r="Q259" s="1"/>
      <c r="R259" s="18"/>
      <c r="S259" s="31"/>
      <c r="T259" s="2"/>
      <c r="U259" s="1"/>
      <c r="V259" s="1"/>
      <c r="W259" s="18"/>
      <c r="X259" s="25"/>
      <c r="Y259" s="28"/>
    </row>
    <row r="260" spans="1:25" ht="15">
      <c r="A260" s="10" t="s">
        <v>523</v>
      </c>
      <c r="B260" s="10" t="s">
        <v>524</v>
      </c>
      <c r="C260" s="10" t="s">
        <v>45</v>
      </c>
      <c r="D260" s="10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22"/>
      <c r="P260" s="1"/>
      <c r="Q260" s="1"/>
      <c r="R260" s="18"/>
      <c r="S260" s="31"/>
      <c r="T260" s="2"/>
      <c r="U260" s="1"/>
      <c r="V260" s="1"/>
      <c r="W260" s="18"/>
      <c r="X260" s="25"/>
      <c r="Y260" s="28"/>
    </row>
    <row r="261" spans="1:25" ht="15">
      <c r="A261" s="10" t="s">
        <v>535</v>
      </c>
      <c r="B261" s="10" t="s">
        <v>536</v>
      </c>
      <c r="C261" s="10"/>
      <c r="D261" s="10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22"/>
      <c r="P261" s="1"/>
      <c r="Q261" s="1"/>
      <c r="R261" s="18"/>
      <c r="S261" s="31"/>
      <c r="T261" s="2"/>
      <c r="U261" s="1"/>
      <c r="V261" s="1"/>
      <c r="W261" s="18"/>
      <c r="X261" s="25"/>
      <c r="Y261" s="28"/>
    </row>
    <row r="262" spans="1:25" ht="15">
      <c r="A262" s="10" t="s">
        <v>543</v>
      </c>
      <c r="B262" s="10" t="s">
        <v>544</v>
      </c>
      <c r="C262" s="10" t="s">
        <v>545</v>
      </c>
      <c r="D262" s="10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22"/>
      <c r="P262" s="1"/>
      <c r="Q262" s="1"/>
      <c r="R262" s="18"/>
      <c r="S262" s="31"/>
      <c r="T262" s="2"/>
      <c r="U262" s="1"/>
      <c r="V262" s="1"/>
      <c r="W262" s="18"/>
      <c r="X262" s="25"/>
      <c r="Y262" s="28"/>
    </row>
    <row r="263" spans="1:25" ht="15">
      <c r="A263" s="10" t="s">
        <v>554</v>
      </c>
      <c r="B263" s="10" t="s">
        <v>555</v>
      </c>
      <c r="C263" s="10" t="s">
        <v>235</v>
      </c>
      <c r="D263" s="10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22"/>
      <c r="P263" s="1"/>
      <c r="Q263" s="1"/>
      <c r="R263" s="18"/>
      <c r="S263" s="31"/>
      <c r="T263" s="2"/>
      <c r="U263" s="1"/>
      <c r="V263" s="1"/>
      <c r="W263" s="18"/>
      <c r="X263" s="25"/>
      <c r="Y263" s="28"/>
    </row>
    <row r="264" spans="1:25" ht="15">
      <c r="A264" s="10" t="s">
        <v>566</v>
      </c>
      <c r="B264" s="10" t="s">
        <v>567</v>
      </c>
      <c r="C264" s="10" t="s">
        <v>85</v>
      </c>
      <c r="D264" s="10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22"/>
      <c r="P264" s="1"/>
      <c r="Q264" s="1"/>
      <c r="R264" s="18"/>
      <c r="S264" s="31"/>
      <c r="T264" s="2"/>
      <c r="U264" s="1"/>
      <c r="V264" s="1"/>
      <c r="W264" s="18"/>
      <c r="X264" s="25"/>
      <c r="Y264" s="28"/>
    </row>
    <row r="265" spans="1:25" ht="15">
      <c r="A265" s="10" t="s">
        <v>576</v>
      </c>
      <c r="B265" s="10" t="s">
        <v>577</v>
      </c>
      <c r="C265" s="10" t="s">
        <v>384</v>
      </c>
      <c r="D265" s="10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22"/>
      <c r="P265" s="1"/>
      <c r="Q265" s="1"/>
      <c r="R265" s="18"/>
      <c r="S265" s="31"/>
      <c r="T265" s="2"/>
      <c r="U265" s="1"/>
      <c r="V265" s="1"/>
      <c r="W265" s="18"/>
      <c r="X265" s="25"/>
      <c r="Y265" s="28"/>
    </row>
    <row r="266" spans="1:25" ht="15">
      <c r="A266" s="10" t="s">
        <v>582</v>
      </c>
      <c r="B266" s="10" t="s">
        <v>583</v>
      </c>
      <c r="C266" s="10" t="s">
        <v>13</v>
      </c>
      <c r="D266" s="10" t="s">
        <v>145</v>
      </c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22"/>
      <c r="P266" s="1"/>
      <c r="Q266" s="1"/>
      <c r="R266" s="18"/>
      <c r="S266" s="31"/>
      <c r="T266" s="2"/>
      <c r="U266" s="1"/>
      <c r="V266" s="1"/>
      <c r="W266" s="18"/>
      <c r="X266" s="25"/>
      <c r="Y266" s="28"/>
    </row>
    <row r="267" spans="1:25" ht="15">
      <c r="A267" s="10" t="s">
        <v>586</v>
      </c>
      <c r="B267" s="10" t="s">
        <v>587</v>
      </c>
      <c r="C267" s="10" t="s">
        <v>75</v>
      </c>
      <c r="D267" s="10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22"/>
      <c r="P267" s="1"/>
      <c r="Q267" s="1"/>
      <c r="R267" s="18"/>
      <c r="S267" s="31"/>
      <c r="T267" s="2"/>
      <c r="U267" s="1"/>
      <c r="V267" s="1"/>
      <c r="W267" s="18"/>
      <c r="X267" s="25"/>
      <c r="Y267" s="28"/>
    </row>
    <row r="268" spans="1:25" ht="15.75" thickBot="1">
      <c r="A268" s="11" t="s">
        <v>590</v>
      </c>
      <c r="B268" s="11" t="s">
        <v>591</v>
      </c>
      <c r="C268" s="11" t="s">
        <v>45</v>
      </c>
      <c r="D268" s="11"/>
      <c r="E268" s="3"/>
      <c r="F268" s="4"/>
      <c r="G268" s="4"/>
      <c r="H268" s="4"/>
      <c r="I268" s="4"/>
      <c r="J268" s="4"/>
      <c r="K268" s="4"/>
      <c r="L268" s="4"/>
      <c r="M268" s="4"/>
      <c r="N268" s="4"/>
      <c r="O268" s="23"/>
      <c r="P268" s="4"/>
      <c r="Q268" s="4"/>
      <c r="R268" s="19"/>
      <c r="S268" s="31"/>
      <c r="T268" s="3"/>
      <c r="U268" s="4"/>
      <c r="V268" s="4"/>
      <c r="W268" s="19"/>
      <c r="X268" s="26"/>
      <c r="Y268" s="29"/>
    </row>
  </sheetData>
  <sheetProtection formatCells="0" formatColumns="0" formatRows="0" insertColumns="0" insertRows="0" insertHyperlinks="0" deleteColumns="0" deleteRows="0" sort="0" autoFilter="0" pivotTables="0"/>
  <autoFilter ref="A2:Y268"/>
  <mergeCells count="3">
    <mergeCell ref="E1:O1"/>
    <mergeCell ref="P1:R1"/>
    <mergeCell ref="T1:W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Лариса Завьялова</cp:lastModifiedBy>
  <dcterms:created xsi:type="dcterms:W3CDTF">2015-12-02T08:58:08Z</dcterms:created>
  <dcterms:modified xsi:type="dcterms:W3CDTF">2015-12-02T14:34:39Z</dcterms:modified>
  <cp:category/>
  <cp:version/>
  <cp:contentType/>
  <cp:contentStatus/>
</cp:coreProperties>
</file>