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<sst xmlns="http://schemas.openxmlformats.org/spreadsheetml/2006/main" count="1197" uniqueCount="825">
  <si>
    <t>11 класс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</si>
  <si>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</si>
  <si>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</si>
  <si>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</si>
  <si>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</si>
  <si>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</si>
  <si>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</si>
  <si>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</si>
  <si>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</si>
  <si>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</si>
  <si>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</si>
  <si>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викторина</t>
  </si>
  <si>
    <t>Творческое задание</t>
  </si>
  <si>
    <t>ИТОГО</t>
  </si>
  <si>
    <t>19.10.2011 18:23:50</t>
  </si>
  <si>
    <t>12x33</t>
  </si>
  <si>
    <t>Таврика 2</t>
  </si>
  <si>
    <t>УВК "Школа -гимназия" №6 г. Джанкой АР Крым Украина</t>
  </si>
  <si>
    <t>Джанкой АР Крым</t>
  </si>
  <si>
    <t>22.10.2011 13:08:35</t>
  </si>
  <si>
    <t>12x759</t>
  </si>
  <si>
    <t>UNIX3</t>
  </si>
  <si>
    <t>Муниципальное Казенное общеобразовательное учреждение средняя общеобразовательная школа пгт Нижнеивкино Кумёнского района Кировской области</t>
  </si>
  <si>
    <t>Нижнеивкино</t>
  </si>
  <si>
    <t>Кировская область</t>
  </si>
  <si>
    <t>20.10.2011 14:55:03</t>
  </si>
  <si>
    <t>12x357</t>
  </si>
  <si>
    <t>Позитрончики</t>
  </si>
  <si>
    <t>ГОУ лицей-интернат "Центр одарённых детей"</t>
  </si>
  <si>
    <t>Нижний Новгород</t>
  </si>
  <si>
    <t>Нижегородская область</t>
  </si>
  <si>
    <t>23.10.2011 16:23:44</t>
  </si>
  <si>
    <t>12x464</t>
  </si>
  <si>
    <t>Апельсин</t>
  </si>
  <si>
    <t>МОУ Комсомольская СОШ</t>
  </si>
  <si>
    <t>Комсомолец</t>
  </si>
  <si>
    <t>Тамбовская область</t>
  </si>
  <si>
    <t>23.10.2011 16:51:48</t>
  </si>
  <si>
    <t>12x501</t>
  </si>
  <si>
    <t>Антивирусы</t>
  </si>
  <si>
    <t>22.10.2011 16:23:52</t>
  </si>
  <si>
    <t>12x241</t>
  </si>
  <si>
    <t>Протонята №3</t>
  </si>
  <si>
    <t>МОУ "СОШ а. Адыге-Хабль"</t>
  </si>
  <si>
    <t>Адыге-Хабль</t>
  </si>
  <si>
    <t>Карачаево-Черкесская Республика</t>
  </si>
  <si>
    <t>22.10.2011 15:49:34</t>
  </si>
  <si>
    <t>12x242</t>
  </si>
  <si>
    <t>Фенол</t>
  </si>
  <si>
    <t>01.01.1970 03:00:00</t>
  </si>
  <si>
    <t>12x5</t>
  </si>
  <si>
    <t>Озон</t>
  </si>
  <si>
    <t>МОУ СОШ №4</t>
  </si>
  <si>
    <t>Онега</t>
  </si>
  <si>
    <t>Архангельская область</t>
  </si>
  <si>
    <t>22.10.2011 14:03:54</t>
  </si>
  <si>
    <t>12x626</t>
  </si>
  <si>
    <t>Полимер11</t>
  </si>
  <si>
    <t>моу"луковецкая средняя общеоброзовательная школа"</t>
  </si>
  <si>
    <t>луковецкий</t>
  </si>
  <si>
    <t>12x811</t>
  </si>
  <si>
    <t>Glukoza</t>
  </si>
  <si>
    <t>Муниципальное образовательное учреждение "Средняя общеобразовательная школа №6 г. Коряжмы"</t>
  </si>
  <si>
    <t>Коряжма</t>
  </si>
  <si>
    <t>22.10.2011 08:27:14</t>
  </si>
  <si>
    <t>12x814</t>
  </si>
  <si>
    <t>Водород - всегда первые</t>
  </si>
  <si>
    <t>МОУ СОШ N1</t>
  </si>
  <si>
    <t>Переславль-Залесский</t>
  </si>
  <si>
    <t>Ярославская область</t>
  </si>
  <si>
    <t>12x332</t>
  </si>
  <si>
    <t>Лицей 8</t>
  </si>
  <si>
    <t>МОУ Лицей №8</t>
  </si>
  <si>
    <t>Сосновый Бор</t>
  </si>
  <si>
    <t>Ленинградская область</t>
  </si>
  <si>
    <t>21.10.2011 13:33:21</t>
  </si>
  <si>
    <t>12x492</t>
  </si>
  <si>
    <t>Енотики</t>
  </si>
  <si>
    <t>Муниципальное автономное общеобразовательное учреждение города Калининграда лицей № 18</t>
  </si>
  <si>
    <t>Калининград</t>
  </si>
  <si>
    <t>Калининградская область</t>
  </si>
  <si>
    <t>12x128</t>
  </si>
  <si>
    <t>Генторос40</t>
  </si>
  <si>
    <t>МОУ гимназия №40</t>
  </si>
  <si>
    <t>21.10.2011 08:28:37</t>
  </si>
  <si>
    <t>12x552</t>
  </si>
  <si>
    <t>Три девицы</t>
  </si>
  <si>
    <t>МОУ "Средняя общеобразовательная школа №76 имени Д.Е. Васильева"</t>
  </si>
  <si>
    <t>Лесной</t>
  </si>
  <si>
    <t>Свердловская область</t>
  </si>
  <si>
    <t>21.10.2011 21:49:21</t>
  </si>
  <si>
    <t>12x662</t>
  </si>
  <si>
    <t>Алхимики нового века</t>
  </si>
  <si>
    <t>МОУ СОШ №1</t>
  </si>
  <si>
    <t>Пелым</t>
  </si>
  <si>
    <t>12x84</t>
  </si>
  <si>
    <t>Пионеры</t>
  </si>
  <si>
    <t>МБОУ СОШ №167</t>
  </si>
  <si>
    <t>Екатеринбург</t>
  </si>
  <si>
    <t>21.10.2011 17:38:47</t>
  </si>
  <si>
    <t>12x97</t>
  </si>
  <si>
    <t>ДНК</t>
  </si>
  <si>
    <t>МОУ СОШ №67</t>
  </si>
  <si>
    <t>20.10.2011 14:21:21</t>
  </si>
  <si>
    <t>12x393</t>
  </si>
  <si>
    <t>Триохимики</t>
  </si>
  <si>
    <t>МОУ Юдинская СОШ</t>
  </si>
  <si>
    <t>Юдино</t>
  </si>
  <si>
    <t>12x510</t>
  </si>
  <si>
    <t>Натрий</t>
  </si>
  <si>
    <t>Пошехонье</t>
  </si>
  <si>
    <t>16.10.2011 20:39:27</t>
  </si>
  <si>
    <t>12x307</t>
  </si>
  <si>
    <t>Росток</t>
  </si>
  <si>
    <t>МОУ Школа №167 г.о. Самара</t>
  </si>
  <si>
    <t>Самара</t>
  </si>
  <si>
    <t>Самарская область</t>
  </si>
  <si>
    <t>22.10.2011 12:05:27</t>
  </si>
  <si>
    <t>12x312</t>
  </si>
  <si>
    <t>Химическая среда-1</t>
  </si>
  <si>
    <t>МОУ Шолоховская СОШ</t>
  </si>
  <si>
    <t>Шолохово</t>
  </si>
  <si>
    <t>Костромская область</t>
  </si>
  <si>
    <t>22.10.2011 13:57:39</t>
  </si>
  <si>
    <t>12x369</t>
  </si>
  <si>
    <t>Биохимики</t>
  </si>
  <si>
    <t>МОУ лицей N1</t>
  </si>
  <si>
    <t>Волгореченск</t>
  </si>
  <si>
    <t>12x488</t>
  </si>
  <si>
    <t>Рутений -2011</t>
  </si>
  <si>
    <t>МОУ лицей №3 г. Галича</t>
  </si>
  <si>
    <t>г.Галич</t>
  </si>
  <si>
    <t>21.10.2011 21:16:17</t>
  </si>
  <si>
    <t>12x830</t>
  </si>
  <si>
    <t>Pacem</t>
  </si>
  <si>
    <t>Нея</t>
  </si>
  <si>
    <t>21.10.2011 18:57:58</t>
  </si>
  <si>
    <t>12x413</t>
  </si>
  <si>
    <t>Стахановцы</t>
  </si>
  <si>
    <t>МАОУ Сибирский лицей</t>
  </si>
  <si>
    <t>Томск</t>
  </si>
  <si>
    <t>Томская область</t>
  </si>
  <si>
    <t>12x415</t>
  </si>
  <si>
    <t>Тимуровцы</t>
  </si>
  <si>
    <t>21.10.2011 22:22:42</t>
  </si>
  <si>
    <t>12x308</t>
  </si>
  <si>
    <t>Факел</t>
  </si>
  <si>
    <t>Гомель</t>
  </si>
  <si>
    <t>22.10.2011 14:59:28</t>
  </si>
  <si>
    <t>12x471</t>
  </si>
  <si>
    <t>Барсучки</t>
  </si>
  <si>
    <t>лицей ГУВПО "Белорусско - Российский университет"</t>
  </si>
  <si>
    <t>Могилёв</t>
  </si>
  <si>
    <t>12x27</t>
  </si>
  <si>
    <t>Химкласс</t>
  </si>
  <si>
    <t>МОУ ООШ №14</t>
  </si>
  <si>
    <t>Рыбинск</t>
  </si>
  <si>
    <t>21.10.2011 08:19:36</t>
  </si>
  <si>
    <t>12x346</t>
  </si>
  <si>
    <t>В десяточку</t>
  </si>
  <si>
    <t>МОУ СОШ №10</t>
  </si>
  <si>
    <t>22.10.2011 13:03:42</t>
  </si>
  <si>
    <t>12x447</t>
  </si>
  <si>
    <t>Восьмой элемент</t>
  </si>
  <si>
    <t>МОУ гимназия № 8 им.Л.М. Марасиновой</t>
  </si>
  <si>
    <t>22.10.2011 03:51:00</t>
  </si>
  <si>
    <t>12x130</t>
  </si>
  <si>
    <t>Формула H2O</t>
  </si>
  <si>
    <t>МОУ Лицей №2</t>
  </si>
  <si>
    <t>22.10.2011 23:20:44</t>
  </si>
  <si>
    <t>12x720</t>
  </si>
  <si>
    <t>Экологи</t>
  </si>
  <si>
    <t>МОУ СОШ №24</t>
  </si>
  <si>
    <t>22.10.2011 12:34:14</t>
  </si>
  <si>
    <t>12x448</t>
  </si>
  <si>
    <t>Лантаноиды</t>
  </si>
  <si>
    <t>МКОУ "Лениская СОШ №3"</t>
  </si>
  <si>
    <t>Ленинск</t>
  </si>
  <si>
    <t>Волгоградская область</t>
  </si>
  <si>
    <t>22.10.2011 13:29:26</t>
  </si>
  <si>
    <t>12x302</t>
  </si>
  <si>
    <t>Активный элемент</t>
  </si>
  <si>
    <t>МОУ Игримская СОШ №1</t>
  </si>
  <si>
    <t>Игрим</t>
  </si>
  <si>
    <t>Ханты-Мансийский автономный округ</t>
  </si>
  <si>
    <t>21.10.2011 16:48:50</t>
  </si>
  <si>
    <t>12x108</t>
  </si>
  <si>
    <t>N2O</t>
  </si>
  <si>
    <t>МОУ лицей №1</t>
  </si>
  <si>
    <t>Сургут</t>
  </si>
  <si>
    <t>21.10.2011 22:28:10</t>
  </si>
  <si>
    <t>12x109</t>
  </si>
  <si>
    <t>Арены</t>
  </si>
  <si>
    <t>12x110</t>
  </si>
  <si>
    <t>Умники</t>
  </si>
  <si>
    <t>12x135</t>
  </si>
  <si>
    <t>Aurum</t>
  </si>
  <si>
    <t>22.10.2011 10:46:02</t>
  </si>
  <si>
    <t>12x772</t>
  </si>
  <si>
    <t>Опытные химики</t>
  </si>
  <si>
    <t>Муниципальное общеобразовательное учреждение средняя общеобразовательная школа №2 г. Советский</t>
  </si>
  <si>
    <t>Советский</t>
  </si>
  <si>
    <t>22.10.2011 13:45:02</t>
  </si>
  <si>
    <t>12x600</t>
  </si>
  <si>
    <t>Через тернии к звёздам</t>
  </si>
  <si>
    <t>МОУ Гимназия №7</t>
  </si>
  <si>
    <t>Новороссийск</t>
  </si>
  <si>
    <t>Краснодарский край</t>
  </si>
  <si>
    <t>22.10.2011 12:41:13</t>
  </si>
  <si>
    <t>12x607</t>
  </si>
  <si>
    <t>Химяги</t>
  </si>
  <si>
    <t>МБОУ "Гимназия №1" г. Ядрин</t>
  </si>
  <si>
    <t>Ядрин</t>
  </si>
  <si>
    <t>Чувашская Республика</t>
  </si>
  <si>
    <t>20.10.2011 13:50:41</t>
  </si>
  <si>
    <t>12x172</t>
  </si>
  <si>
    <t>Необратимая реакция</t>
  </si>
  <si>
    <t>МОУ СОШ №3</t>
  </si>
  <si>
    <t>12x230</t>
  </si>
  <si>
    <t>Ноябрьские химики</t>
  </si>
  <si>
    <t>Чебоксары</t>
  </si>
  <si>
    <t>12x877</t>
  </si>
  <si>
    <t>Облака</t>
  </si>
  <si>
    <t>12x75</t>
  </si>
  <si>
    <t>Танкисты</t>
  </si>
  <si>
    <t>МОУ "Лицей №2" г.Чебоксары</t>
  </si>
  <si>
    <t>12x155</t>
  </si>
  <si>
    <t>Пацаны</t>
  </si>
  <si>
    <t>12x682</t>
  </si>
  <si>
    <t>Неуловимые</t>
  </si>
  <si>
    <t>Новочебоксарск</t>
  </si>
  <si>
    <t>21.10.2011 20:05:44</t>
  </si>
  <si>
    <t>12x742</t>
  </si>
  <si>
    <t>Великолепная тройка</t>
  </si>
  <si>
    <t>12x749</t>
  </si>
  <si>
    <t>Григас</t>
  </si>
  <si>
    <t>12x750</t>
  </si>
  <si>
    <t>Команда Садовникова Максима</t>
  </si>
  <si>
    <t>12x752</t>
  </si>
  <si>
    <t>Команда Андреева Евгения</t>
  </si>
  <si>
    <t>12x757</t>
  </si>
  <si>
    <t>Глюкоза</t>
  </si>
  <si>
    <t>12x761</t>
  </si>
  <si>
    <t>Химучки-почемучки</t>
  </si>
  <si>
    <t>12x762</t>
  </si>
  <si>
    <t>Почемучки-химучки</t>
  </si>
  <si>
    <t>22.10.2011 11:40:22</t>
  </si>
  <si>
    <t>12x769</t>
  </si>
  <si>
    <t>Инициация</t>
  </si>
  <si>
    <t>15.10.2011 20:01:02</t>
  </si>
  <si>
    <t>12x215</t>
  </si>
  <si>
    <t>Опасные</t>
  </si>
  <si>
    <t>МБОУ "Медведевская средняя общеобразовательная школа №3 имени 50-летия Медведевского района</t>
  </si>
  <si>
    <t>п.Медведево</t>
  </si>
  <si>
    <t>Республика Марий Эл</t>
  </si>
  <si>
    <t>22.10.2011 14:15:53</t>
  </si>
  <si>
    <t>12x497</t>
  </si>
  <si>
    <t>Апельсинка</t>
  </si>
  <si>
    <t>МОУ СОШ №29</t>
  </si>
  <si>
    <t>Йошкар-Ола</t>
  </si>
  <si>
    <t>12x342</t>
  </si>
  <si>
    <t>Профи</t>
  </si>
  <si>
    <t>МОУ "СОШ № 24"</t>
  </si>
  <si>
    <t>Абакан</t>
  </si>
  <si>
    <t>Республика Хакасия</t>
  </si>
  <si>
    <t>21.10.2011 15:44:52</t>
  </si>
  <si>
    <t>12x467</t>
  </si>
  <si>
    <t>Химозы+</t>
  </si>
  <si>
    <t>Муниципальное образовательное учреждение "Средняя общеобразовательная школа № 142" г Омска</t>
  </si>
  <si>
    <t>Омск</t>
  </si>
  <si>
    <t>Омская область</t>
  </si>
  <si>
    <t>21.10.2011 12:35:21</t>
  </si>
  <si>
    <t>12x473</t>
  </si>
  <si>
    <t>Дети Менделеева</t>
  </si>
  <si>
    <t>МОУ "СОШ №32"</t>
  </si>
  <si>
    <t>17.10.2011 15:23:29</t>
  </si>
  <si>
    <t>12x64</t>
  </si>
  <si>
    <t>СНГ</t>
  </si>
  <si>
    <t>Муниципальное образовательное учреждение "Нововаршавская гимназия"</t>
  </si>
  <si>
    <t>Нововаршавка</t>
  </si>
  <si>
    <t>17.10.2011 15:19:20</t>
  </si>
  <si>
    <t>12x65</t>
  </si>
  <si>
    <t>Мозголомы</t>
  </si>
  <si>
    <t>21.10.2011 15:22:17</t>
  </si>
  <si>
    <t>12x205</t>
  </si>
  <si>
    <t>Хим-Бат</t>
  </si>
  <si>
    <t>МОУ лицей №88</t>
  </si>
  <si>
    <t>Челябинск</t>
  </si>
  <si>
    <t>Челябинская область</t>
  </si>
  <si>
    <t>20.10.2011 13:55:24</t>
  </si>
  <si>
    <t>12x449</t>
  </si>
  <si>
    <t>Химики</t>
  </si>
  <si>
    <t>МОУ СОШ №109</t>
  </si>
  <si>
    <t>Трёхгорный</t>
  </si>
  <si>
    <t>12x112</t>
  </si>
  <si>
    <t>Фортуна1</t>
  </si>
  <si>
    <t>МОУ СОШ №52</t>
  </si>
  <si>
    <t>12x148</t>
  </si>
  <si>
    <t>AtLaNTa</t>
  </si>
  <si>
    <t>14.10.2011 09:58:01</t>
  </si>
  <si>
    <t>12x817</t>
  </si>
  <si>
    <t>Третий элемент</t>
  </si>
  <si>
    <t>МБОУ СОШ №3</t>
  </si>
  <si>
    <t>Златоуст</t>
  </si>
  <si>
    <t>21.10.2011 13:41:16</t>
  </si>
  <si>
    <t>12x863</t>
  </si>
  <si>
    <t>ХБ</t>
  </si>
  <si>
    <t>МОСШ № 18</t>
  </si>
  <si>
    <t>Нижневартовск</t>
  </si>
  <si>
    <t>Тюменская область</t>
  </si>
  <si>
    <t>24.10.2011 10:49:05</t>
  </si>
  <si>
    <t>12x136</t>
  </si>
  <si>
    <t>ФАДИАМАС</t>
  </si>
  <si>
    <t>МОУ ДОД Эльгяйский региональный музейно-экологический центр имени Б.Н. Андреева</t>
  </si>
  <si>
    <t>Эльгяй</t>
  </si>
  <si>
    <t>Республика Саха(Якутия)</t>
  </si>
  <si>
    <t>20.10.2011 10:33:56</t>
  </si>
  <si>
    <t>12x179</t>
  </si>
  <si>
    <t>Юные химики-экспериментаторы</t>
  </si>
  <si>
    <t>ГОУ СПО Салаватский педагогический колледж</t>
  </si>
  <si>
    <t>Салават</t>
  </si>
  <si>
    <t>Республика Башкортостан</t>
  </si>
  <si>
    <t>20.10.2011 11:27:33</t>
  </si>
  <si>
    <t>12x248</t>
  </si>
  <si>
    <t>Кислоты</t>
  </si>
  <si>
    <t>20.10.2011 11:07:48</t>
  </si>
  <si>
    <t>12x249</t>
  </si>
  <si>
    <t>Кислотные вжики</t>
  </si>
  <si>
    <t>20.10.2011 11:12:36</t>
  </si>
  <si>
    <t>12x250</t>
  </si>
  <si>
    <t>Аминчики</t>
  </si>
  <si>
    <t>20.10.2011 10:54:17</t>
  </si>
  <si>
    <t>12x288</t>
  </si>
  <si>
    <t>Алхимики и химики</t>
  </si>
  <si>
    <t>20.10.2011 10:46:02</t>
  </si>
  <si>
    <t>12x289</t>
  </si>
  <si>
    <t>Внуки Менделеева</t>
  </si>
  <si>
    <t>20.10.2011 11:23:12</t>
  </si>
  <si>
    <t>12x333</t>
  </si>
  <si>
    <t>Реагенты</t>
  </si>
  <si>
    <t>22.10.2011 12:57:18</t>
  </si>
  <si>
    <t>12x68</t>
  </si>
  <si>
    <t>Бриллианты</t>
  </si>
  <si>
    <t>Муниципальное образовательное учреждение Лицей №52</t>
  </si>
  <si>
    <t>Уфа</t>
  </si>
  <si>
    <t>12x91</t>
  </si>
  <si>
    <t>Менделеевцы 118 школы</t>
  </si>
  <si>
    <t>МОУ СОШ N118</t>
  </si>
  <si>
    <t>21.10.2011 12:44:38</t>
  </si>
  <si>
    <t>12x117</t>
  </si>
  <si>
    <t>Платинум</t>
  </si>
  <si>
    <t>МОУ СОШ №79</t>
  </si>
  <si>
    <t>22.10.2011 10:39:36</t>
  </si>
  <si>
    <t>12x867</t>
  </si>
  <si>
    <t>Кнопки</t>
  </si>
  <si>
    <t>МОУ Мышкинская СОШ</t>
  </si>
  <si>
    <t>Мышкин</t>
  </si>
  <si>
    <t>12x868</t>
  </si>
  <si>
    <t>Галогенчики</t>
  </si>
  <si>
    <t>21.10.2011 22:30:48</t>
  </si>
  <si>
    <t>12x676</t>
  </si>
  <si>
    <t>Малахит</t>
  </si>
  <si>
    <t>МОУ "Гимназия"</t>
  </si>
  <si>
    <t>Полярный</t>
  </si>
  <si>
    <t>Мурманская область</t>
  </si>
  <si>
    <t>22.10.2011 13:11:42</t>
  </si>
  <si>
    <t>12x30</t>
  </si>
  <si>
    <t>Химотайм</t>
  </si>
  <si>
    <t>Абанская СОШ №3</t>
  </si>
  <si>
    <t>Абан</t>
  </si>
  <si>
    <t>Красноярский край</t>
  </si>
  <si>
    <t>22.10.2011 12:06:46</t>
  </si>
  <si>
    <t>12x592</t>
  </si>
  <si>
    <t>Диполь</t>
  </si>
  <si>
    <t>Муниципальное бюджетное общеобразовательное учреждение "Агинская средняя общеобразовательная школа №2"</t>
  </si>
  <si>
    <t>Агинское</t>
  </si>
  <si>
    <t>21.10.2011 13:31:49</t>
  </si>
  <si>
    <t>12x174</t>
  </si>
  <si>
    <t>Химики 24</t>
  </si>
  <si>
    <t>МБОУ СОШ №24</t>
  </si>
  <si>
    <t>Красноярск</t>
  </si>
  <si>
    <t>22.10.2011 16:35:04</t>
  </si>
  <si>
    <t>12x268</t>
  </si>
  <si>
    <t>Костер</t>
  </si>
  <si>
    <t>Муниципальное бюджетное образовательное учреждение  «Общеобразовательное учреждение гимназия № 9»</t>
  </si>
  <si>
    <t>12x384</t>
  </si>
  <si>
    <t>ЛАВИ</t>
  </si>
  <si>
    <t>ГБОУ СПО "Красноярский медико-фармацевтический колледж"</t>
  </si>
  <si>
    <t>15.10.2011 13:41:18</t>
  </si>
  <si>
    <t>12x392</t>
  </si>
  <si>
    <t>Позитроны</t>
  </si>
  <si>
    <t>МБОУ СОШ № 71 п. Кедровый</t>
  </si>
  <si>
    <t>Кедровый</t>
  </si>
  <si>
    <t>12x422</t>
  </si>
  <si>
    <t>Умные Химики</t>
  </si>
  <si>
    <t>Всош Шду №6</t>
  </si>
  <si>
    <t>12x431</t>
  </si>
  <si>
    <t>Большая медведица</t>
  </si>
  <si>
    <t>МКОУ Камеская СОШ</t>
  </si>
  <si>
    <t>Каменка</t>
  </si>
  <si>
    <t>12x437</t>
  </si>
  <si>
    <t>Магнезит</t>
  </si>
  <si>
    <t>МБОУ Раздолинская СОШ</t>
  </si>
  <si>
    <t>п.Раздолинск</t>
  </si>
  <si>
    <t>21.10.2011 11:51:39</t>
  </si>
  <si>
    <t>12x565</t>
  </si>
  <si>
    <t>Бензольное кольцо</t>
  </si>
  <si>
    <t>21.10.2011 11:40:33</t>
  </si>
  <si>
    <t>12x566</t>
  </si>
  <si>
    <t>БУХ</t>
  </si>
  <si>
    <t>18.10.2011 17:07:50</t>
  </si>
  <si>
    <t>12x650</t>
  </si>
  <si>
    <t>Yran</t>
  </si>
  <si>
    <t>МОУ СОШ №2</t>
  </si>
  <si>
    <t>Шарыпово</t>
  </si>
  <si>
    <t>20.10.2011 18:46:48</t>
  </si>
  <si>
    <t>12x870</t>
  </si>
  <si>
    <t>Алмаз ЛД</t>
  </si>
  <si>
    <t>22.10.2011 12:24:01</t>
  </si>
  <si>
    <t>12x736</t>
  </si>
  <si>
    <t>Успешники</t>
  </si>
  <si>
    <t>12x789</t>
  </si>
  <si>
    <t>Команда Завизиной Ольги</t>
  </si>
  <si>
    <t>21.10.2011 22:09:28</t>
  </si>
  <si>
    <t>12x18</t>
  </si>
  <si>
    <t>Химчане</t>
  </si>
  <si>
    <t>МОУ  Великосельская СОШ</t>
  </si>
  <si>
    <t>Великое</t>
  </si>
  <si>
    <t>19.10.2011 15:09:25</t>
  </si>
  <si>
    <t>12x270</t>
  </si>
  <si>
    <t>Электроны</t>
  </si>
  <si>
    <t>Гаврилов-Ям</t>
  </si>
  <si>
    <t>21.10.2011 12:34:57</t>
  </si>
  <si>
    <t>12x198</t>
  </si>
  <si>
    <t>Новое поколение</t>
  </si>
  <si>
    <t>МАОУ "Сузунская средняя общеобразовательная школа №2""</t>
  </si>
  <si>
    <t>Сузун</t>
  </si>
  <si>
    <t>Новосибирская область</t>
  </si>
  <si>
    <t>23.10.2011 14:12:37</t>
  </si>
  <si>
    <t>12x101</t>
  </si>
  <si>
    <t>Коррозия металла</t>
  </si>
  <si>
    <t>МБОУ-Новошарапская СОШ</t>
  </si>
  <si>
    <t>д. Новый Шарап</t>
  </si>
  <si>
    <t>22.10.2011 15:10:25</t>
  </si>
  <si>
    <t>12x105</t>
  </si>
  <si>
    <t>Константиновцы11</t>
  </si>
  <si>
    <t>МОУ Константиновская СОШ</t>
  </si>
  <si>
    <t>с.Константиновка Татарского района</t>
  </si>
  <si>
    <t>21.10.2011 15:24:58</t>
  </si>
  <si>
    <t>12x275</t>
  </si>
  <si>
    <t>Безумные Химички</t>
  </si>
  <si>
    <t>МОУ  СОШ № 9</t>
  </si>
  <si>
    <t>усть-илимск</t>
  </si>
  <si>
    <t>Иркутская область</t>
  </si>
  <si>
    <t>12x745</t>
  </si>
  <si>
    <t>Химики-11</t>
  </si>
  <si>
    <t>МОУ СОШ № 64</t>
  </si>
  <si>
    <t>г. Иркутск</t>
  </si>
  <si>
    <t>22.10.2011 15:14:25</t>
  </si>
  <si>
    <t>12x768</t>
  </si>
  <si>
    <t>11 "Г"</t>
  </si>
  <si>
    <t>МОУ Лицей-интернат №1</t>
  </si>
  <si>
    <t>Иркутск</t>
  </si>
  <si>
    <t>20.10.2011 15:03:37</t>
  </si>
  <si>
    <t>12x647</t>
  </si>
  <si>
    <t>Повара</t>
  </si>
  <si>
    <t>ГАОУСПО РК "Ухтинский индустриальный техникум"</t>
  </si>
  <si>
    <t>Ухта</t>
  </si>
  <si>
    <t>Республика Коми</t>
  </si>
  <si>
    <t>12x636</t>
  </si>
  <si>
    <t>Муниципальный союз трибологов</t>
  </si>
  <si>
    <t>МОУ СОШ №6</t>
  </si>
  <si>
    <t>Ульяновск</t>
  </si>
  <si>
    <t>Ульяновская область</t>
  </si>
  <si>
    <t>12x209</t>
  </si>
  <si>
    <t>Фруктоза и К</t>
  </si>
  <si>
    <t>МОУ лицей № 2</t>
  </si>
  <si>
    <t>19.10.2011 10:25:03</t>
  </si>
  <si>
    <t>12x210</t>
  </si>
  <si>
    <t>АЗИДЫ</t>
  </si>
  <si>
    <t>22.10.2011 07:43:42</t>
  </si>
  <si>
    <t>12x211</t>
  </si>
  <si>
    <t>Фосфорята</t>
  </si>
  <si>
    <t>21.10.2011 21:33:06</t>
  </si>
  <si>
    <t>12x495</t>
  </si>
  <si>
    <t>Умные ребята</t>
  </si>
  <si>
    <t>МОУ Болтинская СОШ</t>
  </si>
  <si>
    <t>Судоверфь</t>
  </si>
  <si>
    <t>12x454</t>
  </si>
  <si>
    <t>Умники и Умницы</t>
  </si>
  <si>
    <t>21.10.2011 19:40:20</t>
  </si>
  <si>
    <t>12x90</t>
  </si>
  <si>
    <t>Позитрон</t>
  </si>
  <si>
    <t>МОУ СОШ №17</t>
  </si>
  <si>
    <t>22.10.2011 09:12:10</t>
  </si>
  <si>
    <t>12x299</t>
  </si>
  <si>
    <t>Я-мальчик</t>
  </si>
  <si>
    <t>муниципальная общеобразовательная школа-интернат среднего (полного) общего образования с.Самбург Пуровского района</t>
  </si>
  <si>
    <t>Самбург</t>
  </si>
  <si>
    <t>Ямало-Ненецкий автономный округ</t>
  </si>
  <si>
    <t>12x459</t>
  </si>
  <si>
    <t>БРОМХИМУМ</t>
  </si>
  <si>
    <t>Ныда</t>
  </si>
  <si>
    <t>20.10.2011 14:52:22</t>
  </si>
  <si>
    <t>12x776</t>
  </si>
  <si>
    <t>Совята 43</t>
  </si>
  <si>
    <t>МОУ "Лицей №43"</t>
  </si>
  <si>
    <t>Саранск</t>
  </si>
  <si>
    <t>Республика Мордовия</t>
  </si>
  <si>
    <t>22.10.2011 13:17:38</t>
  </si>
  <si>
    <t>12x853</t>
  </si>
  <si>
    <t>Ангидриды</t>
  </si>
  <si>
    <t>МОУ "СОШ № 36"</t>
  </si>
  <si>
    <t>20.10.2011 16:51:55</t>
  </si>
  <si>
    <t>12x562</t>
  </si>
  <si>
    <t>ХИМеРЫ</t>
  </si>
  <si>
    <t>МОУ Северная средняя общеобразовательная школа</t>
  </si>
  <si>
    <t>Северное</t>
  </si>
  <si>
    <t>Оренбургская область</t>
  </si>
  <si>
    <t>12x798</t>
  </si>
  <si>
    <t>Взрывная масса</t>
  </si>
  <si>
    <t>МОУ"Адав-Тулумбаевская средняя общеобразовательная школа"</t>
  </si>
  <si>
    <t>Адав-Тулумбаево</t>
  </si>
  <si>
    <t>Республика Татарстан</t>
  </si>
  <si>
    <t>12x22</t>
  </si>
  <si>
    <t>Красная школа</t>
  </si>
  <si>
    <t>МОУ "СОШ №1 р.п.Новые Бурасы"</t>
  </si>
  <si>
    <t>Новые Бурасы</t>
  </si>
  <si>
    <t>Саратовская область</t>
  </si>
  <si>
    <t>12x605</t>
  </si>
  <si>
    <t>Биохимик</t>
  </si>
  <si>
    <t>МОУ-СОШ с.Алексеевка</t>
  </si>
  <si>
    <t>саратовская область аркадакский район с. Алексеевка</t>
  </si>
  <si>
    <t>15.10.2011 12:29:41</t>
  </si>
  <si>
    <t>12x498</t>
  </si>
  <si>
    <t>Парус</t>
  </si>
  <si>
    <t>МОУ "СОШ №9"</t>
  </si>
  <si>
    <t>Энгельс</t>
  </si>
  <si>
    <t>22.10.2011 16:18:48</t>
  </si>
  <si>
    <t>12x560</t>
  </si>
  <si>
    <t>НАДИМ</t>
  </si>
  <si>
    <t>МОУ "СОШ№26"</t>
  </si>
  <si>
    <t>Балаково  Саратовской области</t>
  </si>
  <si>
    <t>12x802</t>
  </si>
  <si>
    <t>Смайлики</t>
  </si>
  <si>
    <t>Ак-Довурак</t>
  </si>
  <si>
    <t>Республика Тыва</t>
  </si>
  <si>
    <t>12x803</t>
  </si>
  <si>
    <t>Кислород и азот</t>
  </si>
  <si>
    <t>12x806</t>
  </si>
  <si>
    <t>Маша и медведь</t>
  </si>
  <si>
    <t>12x807</t>
  </si>
  <si>
    <t>Вещества</t>
  </si>
  <si>
    <t>12x808</t>
  </si>
  <si>
    <t>Химики и ботаники</t>
  </si>
  <si>
    <t>20.10.2011 19:23:59</t>
  </si>
  <si>
    <t>12x181</t>
  </si>
  <si>
    <t>Альдегиды</t>
  </si>
  <si>
    <t>МОУ Красноткацкая СОШ</t>
  </si>
  <si>
    <t>Ноготино</t>
  </si>
  <si>
    <t>21.10.2011 15:14:41</t>
  </si>
  <si>
    <t>12x92</t>
  </si>
  <si>
    <t>Химический элемент</t>
  </si>
  <si>
    <t>МОУ Туношенская СОШ</t>
  </si>
  <si>
    <t>Туношна</t>
  </si>
  <si>
    <t>21.10.2011 13:45:17</t>
  </si>
  <si>
    <t>12x893</t>
  </si>
  <si>
    <t>11</t>
  </si>
  <si>
    <t>МОУ СОШ №53</t>
  </si>
  <si>
    <t>Тверь</t>
  </si>
  <si>
    <t>Тверская область</t>
  </si>
  <si>
    <t>18.10.2011 19:25:40</t>
  </si>
  <si>
    <t>12x59</t>
  </si>
  <si>
    <t>Кладоискатели</t>
  </si>
  <si>
    <t>МОУ СОШ №36</t>
  </si>
  <si>
    <t>Владикавказ</t>
  </si>
  <si>
    <t>Республика Северная Осетия-Алания</t>
  </si>
  <si>
    <t>12x349</t>
  </si>
  <si>
    <t>Нейтрино</t>
  </si>
  <si>
    <t>МОУ СОШ №60</t>
  </si>
  <si>
    <t>Ростов-на-Дону</t>
  </si>
  <si>
    <t>Ростовская область</t>
  </si>
  <si>
    <t>21.10.2011 20:50:59</t>
  </si>
  <si>
    <t>12x900</t>
  </si>
  <si>
    <t>моу гимназия 117</t>
  </si>
  <si>
    <t>моу гимназия №117</t>
  </si>
  <si>
    <t>12x137</t>
  </si>
  <si>
    <t>Химих</t>
  </si>
  <si>
    <t>МОУ средняя общеобразовательная школа № 7</t>
  </si>
  <si>
    <t>Сальск</t>
  </si>
  <si>
    <t>12x827</t>
  </si>
  <si>
    <t>"юные Менделеевы"</t>
  </si>
  <si>
    <t>17.10.2011 17:19:23</t>
  </si>
  <si>
    <t>12x319</t>
  </si>
  <si>
    <t>Электрон.ТУ</t>
  </si>
  <si>
    <t>МОУ СОШ N5 им.П.Н.Бучина</t>
  </si>
  <si>
    <t>Тутаев</t>
  </si>
  <si>
    <t>12x322</t>
  </si>
  <si>
    <t>Электрончики-5</t>
  </si>
  <si>
    <t>21.10.2011 22:22:26</t>
  </si>
  <si>
    <t>12x654</t>
  </si>
  <si>
    <t>Пентоза</t>
  </si>
  <si>
    <t>МОУ СОШ N3</t>
  </si>
  <si>
    <t>22.10.2011 11:53:18</t>
  </si>
  <si>
    <t>12x597</t>
  </si>
  <si>
    <t>Чайники</t>
  </si>
  <si>
    <t>Кунгур</t>
  </si>
  <si>
    <t>Пермский край</t>
  </si>
  <si>
    <t>22.10.2011 11:46:44</t>
  </si>
  <si>
    <t>12x599</t>
  </si>
  <si>
    <t>Хомячки</t>
  </si>
  <si>
    <t>21.10.2011 13:36:37</t>
  </si>
  <si>
    <t>12x909</t>
  </si>
  <si>
    <t>Осинские умники</t>
  </si>
  <si>
    <t>Оса</t>
  </si>
  <si>
    <t>20.10.2011 23:02:26</t>
  </si>
  <si>
    <t>12x708</t>
  </si>
  <si>
    <t>ЛОМОНОСОВ FOREVER!</t>
  </si>
  <si>
    <t>МАОУ"СОШ№44"</t>
  </si>
  <si>
    <t>Пермь</t>
  </si>
  <si>
    <t>20.10.2011 11:33:20</t>
  </si>
  <si>
    <t>12x578</t>
  </si>
  <si>
    <t>Кристаллы</t>
  </si>
  <si>
    <t>МОУ Аннинский лицей</t>
  </si>
  <si>
    <t>Анна</t>
  </si>
  <si>
    <t>Воронежская область</t>
  </si>
  <si>
    <t>22.10.2011 13:01:03</t>
  </si>
  <si>
    <t>12x586</t>
  </si>
  <si>
    <t>Знатоки химии</t>
  </si>
  <si>
    <t>муниципальное бюджетное образовательное учреждение "Средняя общеобразовательная школа № 64"</t>
  </si>
  <si>
    <t>Барнаул</t>
  </si>
  <si>
    <t>Алтайский край</t>
  </si>
  <si>
    <t>20.10.2011 12:11:30</t>
  </si>
  <si>
    <t>12x420</t>
  </si>
  <si>
    <t>Ядерные</t>
  </si>
  <si>
    <t>МОУ Усть-Калманская СОШ</t>
  </si>
  <si>
    <t>Усть-Калманка</t>
  </si>
  <si>
    <t>22.10.2011 11:59:37</t>
  </si>
  <si>
    <t>12x469</t>
  </si>
  <si>
    <t>БИноМ</t>
  </si>
  <si>
    <t>МОУ СОШ №7</t>
  </si>
  <si>
    <t>Рубцовск</t>
  </si>
  <si>
    <t>22.10.2011 12:40:48</t>
  </si>
  <si>
    <t>12x539</t>
  </si>
  <si>
    <t>Аурум 401</t>
  </si>
  <si>
    <t>МОУ "Ангарский лицей № 2"</t>
  </si>
  <si>
    <t>Ангарск</t>
  </si>
  <si>
    <t>22.10.2011 12:38:41</t>
  </si>
  <si>
    <t>12x540</t>
  </si>
  <si>
    <t>Химультики</t>
  </si>
  <si>
    <t>22.10.2011 12:36:35</t>
  </si>
  <si>
    <t>12x541</t>
  </si>
  <si>
    <t>Углеводики 401</t>
  </si>
  <si>
    <t>20.10.2011 14:11:24</t>
  </si>
  <si>
    <t>12x751</t>
  </si>
  <si>
    <t>Химик</t>
  </si>
  <si>
    <t>МОУ Волчно-Бурлинская СОШ</t>
  </si>
  <si>
    <t>Волчно-Бурлинское</t>
  </si>
  <si>
    <t>22.10.2011 10:56:37</t>
  </si>
  <si>
    <t>12x856</t>
  </si>
  <si>
    <t>Упорные</t>
  </si>
  <si>
    <t>муниципальное бюджетное общеобразовательное учреждение "Средняя общеобразовательная школа № 127"</t>
  </si>
  <si>
    <t>21.10.2011 13:16:58</t>
  </si>
  <si>
    <t>12x200</t>
  </si>
  <si>
    <t>Виват химик</t>
  </si>
  <si>
    <t>МОУ "СОШ №3"</t>
  </si>
  <si>
    <t>Воскресенск</t>
  </si>
  <si>
    <t>Московская область</t>
  </si>
  <si>
    <t>22.10.2011 15:01:50</t>
  </si>
  <si>
    <t>12x267</t>
  </si>
  <si>
    <t>Медики</t>
  </si>
  <si>
    <t>22.10.2011 12:58:33</t>
  </si>
  <si>
    <t>12x387</t>
  </si>
  <si>
    <t>Эврика - это мы!</t>
  </si>
  <si>
    <t>МОУ "Гимназия "Дмитров""</t>
  </si>
  <si>
    <t>Дмитров</t>
  </si>
  <si>
    <t>21.10.2011 22:11:39</t>
  </si>
  <si>
    <t>12x63</t>
  </si>
  <si>
    <t>Кислород</t>
  </si>
  <si>
    <t>21.10.2011 22:28:12</t>
  </si>
  <si>
    <t>12x445</t>
  </si>
  <si>
    <t>катализаторы</t>
  </si>
  <si>
    <t>МОУ СОШ №19</t>
  </si>
  <si>
    <t>Междуреченск</t>
  </si>
  <si>
    <t>Кемеровская область</t>
  </si>
  <si>
    <t>13.10.2011 21:34:19</t>
  </si>
  <si>
    <t>12x8</t>
  </si>
  <si>
    <t>Atom-drom</t>
  </si>
  <si>
    <t>МОУ СОШ N17</t>
  </si>
  <si>
    <t>Кисловодск</t>
  </si>
  <si>
    <t>Ставропольский край</t>
  </si>
  <si>
    <t>14.10.2011 16:28:00</t>
  </si>
  <si>
    <t>12x9</t>
  </si>
  <si>
    <t>Менделеевцы</t>
  </si>
  <si>
    <t>22.10.2011 15:56:53</t>
  </si>
  <si>
    <t>12x343</t>
  </si>
  <si>
    <t>Инквизиция</t>
  </si>
  <si>
    <t>МОУ СОШ с углубленным изучением отдельных предметов №15</t>
  </si>
  <si>
    <t>12x344</t>
  </si>
  <si>
    <t>Химикаты</t>
  </si>
  <si>
    <t>12x345</t>
  </si>
  <si>
    <t>Константы</t>
  </si>
  <si>
    <t>21.10.2011 19:16:59</t>
  </si>
  <si>
    <t>12x158</t>
  </si>
  <si>
    <t>Алхимики -11</t>
  </si>
  <si>
    <t>МОУ СОШ  №1</t>
  </si>
  <si>
    <t>Благодарный</t>
  </si>
  <si>
    <t>21.10.2011 14:44:05</t>
  </si>
  <si>
    <t>12x680</t>
  </si>
  <si>
    <t>ХимичьЁ</t>
  </si>
  <si>
    <t>12x684</t>
  </si>
  <si>
    <t>Царская водка</t>
  </si>
  <si>
    <t>12x722</t>
  </si>
  <si>
    <t>Команда МОУ СОШ №6</t>
  </si>
  <si>
    <t>МОУ " СОШ № 6"</t>
  </si>
  <si>
    <t>21.10.2011 12:20:54</t>
  </si>
  <si>
    <t>12x460</t>
  </si>
  <si>
    <t>Оксигениум</t>
  </si>
  <si>
    <t>МОУ Средняя общеобразовательная школа №60 социальной адаптации детей-инвалидов</t>
  </si>
  <si>
    <t>Улан-Удэ</t>
  </si>
  <si>
    <t>Республика Бурятия</t>
  </si>
  <si>
    <t>12x1</t>
  </si>
  <si>
    <t>проба</t>
  </si>
  <si>
    <t>ГУ ЯО ЦТИСО</t>
  </si>
  <si>
    <t>Ярославль</t>
  </si>
  <si>
    <t>20.10.2011 11:28:29</t>
  </si>
  <si>
    <t>12x634</t>
  </si>
  <si>
    <t>УХО</t>
  </si>
  <si>
    <t>МОУ СОШ N71</t>
  </si>
  <si>
    <t>21.10.2011 22:04:31</t>
  </si>
  <si>
    <t>12x182</t>
  </si>
  <si>
    <t>Триада</t>
  </si>
  <si>
    <t>МОУ СОШ N15</t>
  </si>
  <si>
    <t>19.10.2011 20:57:15</t>
  </si>
  <si>
    <t>12x197</t>
  </si>
  <si>
    <t>Пухлики</t>
  </si>
  <si>
    <t>МОУ СОШ N31</t>
  </si>
  <si>
    <t>21.10.2011 20:36:58</t>
  </si>
  <si>
    <t>12x528</t>
  </si>
  <si>
    <t>sin 1.5</t>
  </si>
  <si>
    <t>МОУ СОШ N33</t>
  </si>
  <si>
    <t>22.10.2011 13:52:56</t>
  </si>
  <si>
    <t>12x575</t>
  </si>
  <si>
    <t>Сигма</t>
  </si>
  <si>
    <t>МОУ СОШ N58</t>
  </si>
  <si>
    <t>12x648</t>
  </si>
  <si>
    <t>2ПИК</t>
  </si>
  <si>
    <t>МОУ СОШ N74</t>
  </si>
  <si>
    <t>21.10.2011 08:55:17</t>
  </si>
  <si>
    <t>12x660</t>
  </si>
  <si>
    <t>Люменесценция</t>
  </si>
  <si>
    <t>МОУ СОШ  N25</t>
  </si>
  <si>
    <t>12x661</t>
  </si>
  <si>
    <t>Люминесценция</t>
  </si>
  <si>
    <t>23.10.2011 10:09:52</t>
  </si>
  <si>
    <t>12x876</t>
  </si>
  <si>
    <t>молодые химики</t>
  </si>
  <si>
    <t>12x70</t>
  </si>
  <si>
    <t>Радиоактивные</t>
  </si>
  <si>
    <t>МОУ СОШ N88</t>
  </si>
  <si>
    <t>12x83</t>
  </si>
  <si>
    <t>11 А класс</t>
  </si>
  <si>
    <t>МОУ СОШ  N44</t>
  </si>
  <si>
    <t>22.10.2011 08:34:24</t>
  </si>
  <si>
    <t>12x87</t>
  </si>
  <si>
    <t>Заряд очарования</t>
  </si>
  <si>
    <t>МОУ СОШ №13</t>
  </si>
  <si>
    <t>21.10.2011 19:15:18</t>
  </si>
  <si>
    <t>12x121</t>
  </si>
  <si>
    <t>ХИМИКИ-58</t>
  </si>
  <si>
    <t>12x140</t>
  </si>
  <si>
    <t>Школа №42</t>
  </si>
  <si>
    <t>МОУ СОШ  N42</t>
  </si>
  <si>
    <t>20.10.2011 14:49:29</t>
  </si>
  <si>
    <t>12x153</t>
  </si>
  <si>
    <t>Эквивалент</t>
  </si>
  <si>
    <t>12x702</t>
  </si>
  <si>
    <t>Умницы-разумницы</t>
  </si>
  <si>
    <t>МОУ СОШ N59</t>
  </si>
  <si>
    <t>21.10.2011 14:33:55</t>
  </si>
  <si>
    <t>12x706</t>
  </si>
  <si>
    <t>Уникумы</t>
  </si>
  <si>
    <t>22.10.2011 13:54:19</t>
  </si>
  <si>
    <t>12x741</t>
  </si>
  <si>
    <t>Аллюминий</t>
  </si>
  <si>
    <t>МОУ лицей N86</t>
  </si>
  <si>
    <t>22.10.2011 12:07:33</t>
  </si>
  <si>
    <t>12x785</t>
  </si>
  <si>
    <t>Движущийся электрон</t>
  </si>
  <si>
    <t>12x805</t>
  </si>
  <si>
    <t>Химики "Три семёрки"</t>
  </si>
  <si>
    <t>ГОУ НПО ЯО Профессиональный лицей № 7</t>
  </si>
  <si>
    <t>12x846</t>
  </si>
  <si>
    <t>Химия</t>
  </si>
  <si>
    <t>МОУ СОШ N5 им. О.А.Варенцовой</t>
  </si>
  <si>
    <t>12x872</t>
  </si>
  <si>
    <t>Лучшие юные химики</t>
  </si>
  <si>
    <t>МОУ "Средняя общеобразовательная школа №7</t>
  </si>
  <si>
    <t>Щёкино</t>
  </si>
  <si>
    <t>Тульская область</t>
  </si>
  <si>
    <t>21.10.2011 22:11:40</t>
  </si>
  <si>
    <t>12x380</t>
  </si>
  <si>
    <t>Гимназическое братство</t>
  </si>
  <si>
    <t>МОУ гимназия N12</t>
  </si>
  <si>
    <t>Липецк</t>
  </si>
  <si>
    <t>Липецкая область</t>
  </si>
  <si>
    <t>22.10.2011 13:12:32</t>
  </si>
  <si>
    <t>12x887</t>
  </si>
  <si>
    <t>кунжуты</t>
  </si>
  <si>
    <t>МОУ лицей №5</t>
  </si>
  <si>
    <t>Елец</t>
  </si>
  <si>
    <t>12x891</t>
  </si>
  <si>
    <t>Аспиранты</t>
  </si>
  <si>
    <t>№</t>
  </si>
  <si>
    <t>Название</t>
  </si>
  <si>
    <t>ОУ</t>
  </si>
  <si>
    <t>Нас. Пункт</t>
  </si>
  <si>
    <t>Вопросы</t>
  </si>
  <si>
    <t>Баллы</t>
  </si>
  <si>
    <t>Регион РФ</t>
  </si>
  <si>
    <t>МОУ "СОШ №49 с углубленным изучением отдельных предметов"</t>
  </si>
  <si>
    <t>ГУО "Лицей при Гомельском инженерном институте" МЧС Республики Беларусь</t>
  </si>
  <si>
    <t>МОУ "Гимназия №5"</t>
  </si>
  <si>
    <t>МОУ "СОШ №5 с углубленным изучением иностранных языков"</t>
  </si>
  <si>
    <t>МОУ "Школа-интернат среднего (полного) общего образования с. Ныда"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</si>
</sst>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0" style="1" hidden="1" customWidth="1"/>
    <col min="2" max="2" width="7.00390625" style="1" customWidth="1"/>
    <col min="3" max="3" width="16.75390625" style="1" customWidth="1"/>
    <col min="4" max="4" width="25.375" style="1" customWidth="1"/>
    <col min="5" max="5" width="15.875" style="1" customWidth="1"/>
    <col min="6" max="6" width="19.875" style="1" customWidth="1"/>
    <col min="7" max="15" width="2.00390625" style="1" customWidth="1"/>
    <col min="16" max="16" width="3.00390625" style="1" customWidth="1"/>
    <col min="17" max="17" width="9.75390625" style="4" customWidth="1"/>
    <col min="18" max="18" width="11.25390625" style="4" customWidth="1"/>
    <col min="19" max="19" width="8.125" style="3" customWidth="1"/>
    <col min="20" max="16384" width="9.125" style="1" customWidth="1"/>
  </cols>
  <sheetData>
    <row r="1" spans="6:16" ht="12.75">
      <c r="F1" s="8" t="s">
        <v>817</v>
      </c>
      <c r="G1" s="9" t="s">
        <v>1</v>
      </c>
      <c r="H1" s="10" t="s">
        <v>2</v>
      </c>
      <c r="I1" s="10" t="s">
        <v>3</v>
      </c>
      <c r="J1" s="10" t="s">
        <v>4</v>
      </c>
      <c r="K1" s="10" t="s">
        <v>5</v>
      </c>
      <c r="L1" s="10" t="s">
        <v>6</v>
      </c>
      <c r="M1" s="10" t="s">
        <v>7</v>
      </c>
      <c r="N1" s="10" t="s">
        <v>8</v>
      </c>
      <c r="O1" s="10" t="s">
        <v>9</v>
      </c>
      <c r="P1" s="11" t="s">
        <v>10</v>
      </c>
    </row>
    <row r="2" spans="6:16" ht="13.5" thickBot="1">
      <c r="F2" s="8" t="s">
        <v>818</v>
      </c>
      <c r="G2" s="12">
        <v>3</v>
      </c>
      <c r="H2" s="13">
        <v>3</v>
      </c>
      <c r="I2" s="13">
        <v>3</v>
      </c>
      <c r="J2" s="13">
        <v>3</v>
      </c>
      <c r="K2" s="13">
        <v>5</v>
      </c>
      <c r="L2" s="13">
        <v>5</v>
      </c>
      <c r="M2" s="13">
        <v>5</v>
      </c>
      <c r="N2" s="13">
        <v>5</v>
      </c>
      <c r="O2" s="13">
        <v>5</v>
      </c>
      <c r="P2" s="14">
        <v>3</v>
      </c>
    </row>
    <row r="4" spans="1:20" s="3" customFormat="1" ht="55.5" customHeight="1">
      <c r="A4" s="23" t="s">
        <v>0</v>
      </c>
      <c r="B4" s="20" t="s">
        <v>813</v>
      </c>
      <c r="C4" s="20" t="s">
        <v>814</v>
      </c>
      <c r="D4" s="20" t="s">
        <v>815</v>
      </c>
      <c r="E4" s="20" t="s">
        <v>816</v>
      </c>
      <c r="F4" s="20" t="s">
        <v>819</v>
      </c>
      <c r="G4" s="17" t="s">
        <v>1</v>
      </c>
      <c r="H4" s="17" t="s">
        <v>2</v>
      </c>
      <c r="I4" s="17" t="s">
        <v>3</v>
      </c>
      <c r="J4" s="17" t="s">
        <v>4</v>
      </c>
      <c r="K4" s="24" t="s">
        <v>5</v>
      </c>
      <c r="L4" s="17" t="s">
        <v>6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5"/>
    </row>
    <row r="5" spans="1:20" ht="25.5" customHeight="1">
      <c r="A5" s="7" t="s">
        <v>14</v>
      </c>
      <c r="B5" s="15" t="s">
        <v>149</v>
      </c>
      <c r="C5" s="15" t="s">
        <v>150</v>
      </c>
      <c r="D5" s="15" t="s">
        <v>151</v>
      </c>
      <c r="E5" s="15" t="s">
        <v>152</v>
      </c>
      <c r="F5" s="15"/>
      <c r="G5" s="15">
        <v>3</v>
      </c>
      <c r="H5" s="15">
        <v>3</v>
      </c>
      <c r="I5" s="15">
        <v>3</v>
      </c>
      <c r="J5" s="15">
        <v>3</v>
      </c>
      <c r="K5" s="15">
        <v>0</v>
      </c>
      <c r="L5" s="15">
        <v>5</v>
      </c>
      <c r="M5" s="15">
        <v>5</v>
      </c>
      <c r="N5" s="15">
        <v>5</v>
      </c>
      <c r="O5" s="15">
        <v>5</v>
      </c>
      <c r="P5" s="15">
        <v>3</v>
      </c>
      <c r="Q5" s="16">
        <f aca="true" t="shared" si="0" ref="Q5:Q36">SUM(G5:K5,L5,M5,N5,O5,P5)</f>
        <v>35</v>
      </c>
      <c r="R5" s="16">
        <v>9</v>
      </c>
      <c r="S5" s="17">
        <f aca="true" t="shared" si="1" ref="S5:S36">SUM(Q5:R5)</f>
        <v>44</v>
      </c>
      <c r="T5" s="6"/>
    </row>
    <row r="6" spans="1:20" ht="31.5" customHeight="1">
      <c r="A6" s="7" t="s">
        <v>19</v>
      </c>
      <c r="B6" s="15" t="s">
        <v>621</v>
      </c>
      <c r="C6" s="15" t="s">
        <v>622</v>
      </c>
      <c r="D6" s="15" t="s">
        <v>623</v>
      </c>
      <c r="E6" s="15" t="s">
        <v>624</v>
      </c>
      <c r="F6" s="15" t="s">
        <v>625</v>
      </c>
      <c r="G6" s="15">
        <v>3</v>
      </c>
      <c r="H6" s="15">
        <v>3</v>
      </c>
      <c r="I6" s="15">
        <v>3</v>
      </c>
      <c r="J6" s="15">
        <v>3</v>
      </c>
      <c r="K6" s="15">
        <v>0</v>
      </c>
      <c r="L6" s="15">
        <v>5</v>
      </c>
      <c r="M6" s="15">
        <v>5</v>
      </c>
      <c r="N6" s="15">
        <v>5</v>
      </c>
      <c r="O6" s="15">
        <v>5</v>
      </c>
      <c r="P6" s="15">
        <v>3</v>
      </c>
      <c r="Q6" s="16">
        <f t="shared" si="0"/>
        <v>35</v>
      </c>
      <c r="R6" s="16">
        <v>9</v>
      </c>
      <c r="S6" s="17">
        <f t="shared" si="1"/>
        <v>44</v>
      </c>
      <c r="T6" s="6"/>
    </row>
    <row r="7" spans="1:20" ht="30" customHeight="1">
      <c r="A7" s="7" t="s">
        <v>25</v>
      </c>
      <c r="B7" s="15" t="s">
        <v>478</v>
      </c>
      <c r="C7" s="15" t="s">
        <v>479</v>
      </c>
      <c r="D7" s="15" t="s">
        <v>476</v>
      </c>
      <c r="E7" s="15" t="s">
        <v>156</v>
      </c>
      <c r="F7" s="15" t="s">
        <v>69</v>
      </c>
      <c r="G7" s="15">
        <v>3</v>
      </c>
      <c r="H7" s="15">
        <v>3</v>
      </c>
      <c r="I7" s="15">
        <v>3</v>
      </c>
      <c r="J7" s="15">
        <v>3</v>
      </c>
      <c r="K7" s="15">
        <v>0</v>
      </c>
      <c r="L7" s="15">
        <v>5</v>
      </c>
      <c r="M7" s="15">
        <v>5</v>
      </c>
      <c r="N7" s="15">
        <v>5</v>
      </c>
      <c r="O7" s="15">
        <v>5</v>
      </c>
      <c r="P7" s="15">
        <v>3</v>
      </c>
      <c r="Q7" s="16">
        <f t="shared" si="0"/>
        <v>35</v>
      </c>
      <c r="R7" s="16">
        <v>8.5</v>
      </c>
      <c r="S7" s="17">
        <f t="shared" si="1"/>
        <v>43.5</v>
      </c>
      <c r="T7" s="6"/>
    </row>
    <row r="8" spans="1:20" ht="36">
      <c r="A8" s="7" t="s">
        <v>31</v>
      </c>
      <c r="B8" s="15" t="s">
        <v>377</v>
      </c>
      <c r="C8" s="15" t="s">
        <v>378</v>
      </c>
      <c r="D8" s="15" t="s">
        <v>379</v>
      </c>
      <c r="E8" s="15" t="s">
        <v>380</v>
      </c>
      <c r="F8" s="15" t="s">
        <v>370</v>
      </c>
      <c r="G8" s="15">
        <v>3</v>
      </c>
      <c r="H8" s="15">
        <v>3</v>
      </c>
      <c r="I8" s="15">
        <v>3</v>
      </c>
      <c r="J8" s="15">
        <v>3</v>
      </c>
      <c r="K8" s="15">
        <v>0</v>
      </c>
      <c r="L8" s="15">
        <v>5</v>
      </c>
      <c r="M8" s="15">
        <v>5</v>
      </c>
      <c r="N8" s="15">
        <v>5</v>
      </c>
      <c r="O8" s="15">
        <v>5</v>
      </c>
      <c r="P8" s="15">
        <v>3</v>
      </c>
      <c r="Q8" s="16">
        <f t="shared" si="0"/>
        <v>35</v>
      </c>
      <c r="R8" s="16">
        <v>8</v>
      </c>
      <c r="S8" s="17">
        <f t="shared" si="1"/>
        <v>43</v>
      </c>
      <c r="T8" s="6"/>
    </row>
    <row r="9" spans="1:20" ht="30.75" customHeight="1">
      <c r="A9" s="7" t="s">
        <v>37</v>
      </c>
      <c r="B9" s="15" t="s">
        <v>572</v>
      </c>
      <c r="C9" s="15" t="s">
        <v>573</v>
      </c>
      <c r="D9" s="15" t="s">
        <v>574</v>
      </c>
      <c r="E9" s="15" t="s">
        <v>575</v>
      </c>
      <c r="F9" s="15" t="s">
        <v>576</v>
      </c>
      <c r="G9" s="15">
        <v>3</v>
      </c>
      <c r="H9" s="15">
        <v>3</v>
      </c>
      <c r="I9" s="15">
        <v>3</v>
      </c>
      <c r="J9" s="15">
        <v>3</v>
      </c>
      <c r="K9" s="15">
        <v>0</v>
      </c>
      <c r="L9" s="15">
        <v>5</v>
      </c>
      <c r="M9" s="15">
        <v>5</v>
      </c>
      <c r="N9" s="15">
        <v>5</v>
      </c>
      <c r="O9" s="15">
        <v>5</v>
      </c>
      <c r="P9" s="15">
        <v>3</v>
      </c>
      <c r="Q9" s="16">
        <f t="shared" si="0"/>
        <v>35</v>
      </c>
      <c r="R9" s="16">
        <v>8</v>
      </c>
      <c r="S9" s="17">
        <f t="shared" si="1"/>
        <v>43</v>
      </c>
      <c r="T9" s="6"/>
    </row>
    <row r="10" spans="1:20" ht="36">
      <c r="A10" s="7" t="s">
        <v>40</v>
      </c>
      <c r="B10" s="15" t="s">
        <v>112</v>
      </c>
      <c r="C10" s="15" t="s">
        <v>113</v>
      </c>
      <c r="D10" s="15" t="s">
        <v>114</v>
      </c>
      <c r="E10" s="15" t="s">
        <v>115</v>
      </c>
      <c r="F10" s="15" t="s">
        <v>116</v>
      </c>
      <c r="G10" s="15">
        <v>3</v>
      </c>
      <c r="H10" s="15">
        <v>3</v>
      </c>
      <c r="I10" s="15">
        <v>3</v>
      </c>
      <c r="J10" s="15">
        <v>3</v>
      </c>
      <c r="K10" s="15">
        <v>0</v>
      </c>
      <c r="L10" s="15">
        <v>5</v>
      </c>
      <c r="M10" s="15">
        <v>5</v>
      </c>
      <c r="N10" s="15">
        <v>5</v>
      </c>
      <c r="O10" s="15">
        <v>5</v>
      </c>
      <c r="P10" s="15">
        <v>3</v>
      </c>
      <c r="Q10" s="16">
        <f t="shared" si="0"/>
        <v>35</v>
      </c>
      <c r="R10" s="16">
        <v>8</v>
      </c>
      <c r="S10" s="17">
        <f t="shared" si="1"/>
        <v>43</v>
      </c>
      <c r="T10" s="6"/>
    </row>
    <row r="11" spans="1:20" ht="36">
      <c r="A11" s="7" t="s">
        <v>46</v>
      </c>
      <c r="B11" s="15" t="s">
        <v>672</v>
      </c>
      <c r="C11" s="15" t="s">
        <v>673</v>
      </c>
      <c r="D11" s="15" t="s">
        <v>674</v>
      </c>
      <c r="E11" s="15" t="s">
        <v>675</v>
      </c>
      <c r="F11" s="15" t="s">
        <v>667</v>
      </c>
      <c r="G11" s="15">
        <v>3</v>
      </c>
      <c r="H11" s="15">
        <v>3</v>
      </c>
      <c r="I11" s="15">
        <v>3</v>
      </c>
      <c r="J11" s="15">
        <v>3</v>
      </c>
      <c r="K11" s="15">
        <v>0</v>
      </c>
      <c r="L11" s="15">
        <v>5</v>
      </c>
      <c r="M11" s="15">
        <v>5</v>
      </c>
      <c r="N11" s="15">
        <v>5</v>
      </c>
      <c r="O11" s="15">
        <v>5</v>
      </c>
      <c r="P11" s="15">
        <v>3</v>
      </c>
      <c r="Q11" s="16">
        <f t="shared" si="0"/>
        <v>35</v>
      </c>
      <c r="R11" s="16">
        <v>8</v>
      </c>
      <c r="S11" s="17">
        <f t="shared" si="1"/>
        <v>43</v>
      </c>
      <c r="T11" s="6"/>
    </row>
    <row r="12" spans="1:20" ht="36">
      <c r="A12" s="7" t="s">
        <v>49</v>
      </c>
      <c r="B12" s="15" t="s">
        <v>768</v>
      </c>
      <c r="C12" s="15" t="s">
        <v>769</v>
      </c>
      <c r="D12" s="15" t="s">
        <v>744</v>
      </c>
      <c r="E12" s="15" t="s">
        <v>724</v>
      </c>
      <c r="F12" s="15" t="s">
        <v>69</v>
      </c>
      <c r="G12" s="15">
        <v>3</v>
      </c>
      <c r="H12" s="15">
        <v>3</v>
      </c>
      <c r="I12" s="15">
        <v>3</v>
      </c>
      <c r="J12" s="15">
        <v>3</v>
      </c>
      <c r="K12" s="15">
        <v>0</v>
      </c>
      <c r="L12" s="15">
        <v>5</v>
      </c>
      <c r="M12" s="15">
        <v>5</v>
      </c>
      <c r="N12" s="15">
        <v>5</v>
      </c>
      <c r="O12" s="15">
        <v>5</v>
      </c>
      <c r="P12" s="15">
        <v>3</v>
      </c>
      <c r="Q12" s="16">
        <f t="shared" si="0"/>
        <v>35</v>
      </c>
      <c r="R12" s="16">
        <v>8</v>
      </c>
      <c r="S12" s="17">
        <f t="shared" si="1"/>
        <v>43</v>
      </c>
      <c r="T12" s="2"/>
    </row>
    <row r="13" spans="1:20" ht="36">
      <c r="A13" s="7" t="s">
        <v>55</v>
      </c>
      <c r="B13" s="15" t="s">
        <v>612</v>
      </c>
      <c r="C13" s="15" t="s">
        <v>613</v>
      </c>
      <c r="D13" s="15" t="s">
        <v>217</v>
      </c>
      <c r="E13" s="15" t="s">
        <v>614</v>
      </c>
      <c r="F13" s="15" t="s">
        <v>607</v>
      </c>
      <c r="G13" s="15">
        <v>3</v>
      </c>
      <c r="H13" s="15">
        <v>3</v>
      </c>
      <c r="I13" s="15">
        <v>3</v>
      </c>
      <c r="J13" s="15">
        <v>3</v>
      </c>
      <c r="K13" s="15">
        <v>0</v>
      </c>
      <c r="L13" s="15">
        <v>5</v>
      </c>
      <c r="M13" s="15">
        <v>5</v>
      </c>
      <c r="N13" s="15">
        <v>5</v>
      </c>
      <c r="O13" s="15">
        <v>5</v>
      </c>
      <c r="P13" s="15">
        <v>3</v>
      </c>
      <c r="Q13" s="16">
        <f t="shared" si="0"/>
        <v>35</v>
      </c>
      <c r="R13" s="16">
        <v>8</v>
      </c>
      <c r="S13" s="17">
        <f t="shared" si="1"/>
        <v>43</v>
      </c>
      <c r="T13" s="6"/>
    </row>
    <row r="14" spans="1:20" ht="39" customHeight="1">
      <c r="A14" s="7" t="s">
        <v>49</v>
      </c>
      <c r="B14" s="15" t="s">
        <v>600</v>
      </c>
      <c r="C14" s="15" t="s">
        <v>601</v>
      </c>
      <c r="D14" s="15" t="s">
        <v>602</v>
      </c>
      <c r="E14" s="15" t="s">
        <v>596</v>
      </c>
      <c r="F14" s="15" t="s">
        <v>69</v>
      </c>
      <c r="G14" s="15">
        <v>3</v>
      </c>
      <c r="H14" s="15">
        <v>3</v>
      </c>
      <c r="I14" s="15">
        <v>3</v>
      </c>
      <c r="J14" s="15">
        <v>3</v>
      </c>
      <c r="K14" s="15">
        <v>0</v>
      </c>
      <c r="L14" s="15">
        <v>5</v>
      </c>
      <c r="M14" s="15">
        <v>5</v>
      </c>
      <c r="N14" s="15">
        <v>5</v>
      </c>
      <c r="O14" s="15">
        <v>5</v>
      </c>
      <c r="P14" s="15">
        <v>3</v>
      </c>
      <c r="Q14" s="16">
        <f t="shared" si="0"/>
        <v>35</v>
      </c>
      <c r="R14" s="16">
        <v>7</v>
      </c>
      <c r="S14" s="17">
        <f t="shared" si="1"/>
        <v>42</v>
      </c>
      <c r="T14" s="6"/>
    </row>
    <row r="15" spans="1:20" ht="38.25" customHeight="1">
      <c r="A15" s="7" t="s">
        <v>64</v>
      </c>
      <c r="B15" s="15" t="s">
        <v>604</v>
      </c>
      <c r="C15" s="15" t="s">
        <v>605</v>
      </c>
      <c r="D15" s="15" t="s">
        <v>126</v>
      </c>
      <c r="E15" s="15" t="s">
        <v>606</v>
      </c>
      <c r="F15" s="15" t="s">
        <v>607</v>
      </c>
      <c r="G15" s="15">
        <v>3</v>
      </c>
      <c r="H15" s="15">
        <v>3</v>
      </c>
      <c r="I15" s="15">
        <v>3</v>
      </c>
      <c r="J15" s="15">
        <v>3</v>
      </c>
      <c r="K15" s="15">
        <v>0</v>
      </c>
      <c r="L15" s="15">
        <v>5</v>
      </c>
      <c r="M15" s="15">
        <v>5</v>
      </c>
      <c r="N15" s="15">
        <v>5</v>
      </c>
      <c r="O15" s="15">
        <v>5</v>
      </c>
      <c r="P15" s="15">
        <v>3</v>
      </c>
      <c r="Q15" s="16">
        <f t="shared" si="0"/>
        <v>35</v>
      </c>
      <c r="R15" s="16">
        <v>7</v>
      </c>
      <c r="S15" s="17">
        <f t="shared" si="1"/>
        <v>42</v>
      </c>
      <c r="T15" s="6"/>
    </row>
    <row r="16" spans="1:20" ht="36">
      <c r="A16" s="7" t="s">
        <v>49</v>
      </c>
      <c r="B16" s="15" t="s">
        <v>408</v>
      </c>
      <c r="C16" s="15" t="s">
        <v>409</v>
      </c>
      <c r="D16" s="15" t="s">
        <v>387</v>
      </c>
      <c r="E16" s="15" t="s">
        <v>380</v>
      </c>
      <c r="F16" s="15" t="s">
        <v>370</v>
      </c>
      <c r="G16" s="15">
        <v>3</v>
      </c>
      <c r="H16" s="15">
        <v>3</v>
      </c>
      <c r="I16" s="15">
        <v>3</v>
      </c>
      <c r="J16" s="15">
        <v>3</v>
      </c>
      <c r="K16" s="15">
        <v>0</v>
      </c>
      <c r="L16" s="15">
        <v>5</v>
      </c>
      <c r="M16" s="15">
        <v>5</v>
      </c>
      <c r="N16" s="15">
        <v>5</v>
      </c>
      <c r="O16" s="15">
        <v>5</v>
      </c>
      <c r="P16" s="15">
        <v>3</v>
      </c>
      <c r="Q16" s="16">
        <f t="shared" si="0"/>
        <v>35</v>
      </c>
      <c r="R16" s="16">
        <v>7</v>
      </c>
      <c r="S16" s="17">
        <f t="shared" si="1"/>
        <v>42</v>
      </c>
      <c r="T16" s="6"/>
    </row>
    <row r="17" spans="1:20" ht="26.25" customHeight="1">
      <c r="A17" s="7" t="s">
        <v>75</v>
      </c>
      <c r="B17" s="15" t="s">
        <v>504</v>
      </c>
      <c r="C17" s="15" t="s">
        <v>505</v>
      </c>
      <c r="D17" s="15" t="s">
        <v>506</v>
      </c>
      <c r="E17" s="15" t="s">
        <v>507</v>
      </c>
      <c r="F17" s="15" t="s">
        <v>508</v>
      </c>
      <c r="G17" s="15">
        <v>3</v>
      </c>
      <c r="H17" s="15">
        <v>3</v>
      </c>
      <c r="I17" s="15">
        <v>3</v>
      </c>
      <c r="J17" s="15">
        <v>3</v>
      </c>
      <c r="K17" s="15">
        <v>0</v>
      </c>
      <c r="L17" s="15">
        <v>5</v>
      </c>
      <c r="M17" s="15">
        <v>5</v>
      </c>
      <c r="N17" s="15">
        <v>5</v>
      </c>
      <c r="O17" s="15">
        <v>5</v>
      </c>
      <c r="P17" s="15">
        <v>3</v>
      </c>
      <c r="Q17" s="16">
        <f t="shared" si="0"/>
        <v>35</v>
      </c>
      <c r="R17" s="16">
        <v>7</v>
      </c>
      <c r="S17" s="17">
        <f t="shared" si="1"/>
        <v>42</v>
      </c>
      <c r="T17" s="6"/>
    </row>
    <row r="18" spans="1:20" ht="36">
      <c r="A18" s="7" t="s">
        <v>49</v>
      </c>
      <c r="B18" s="15" t="s">
        <v>764</v>
      </c>
      <c r="C18" s="15" t="s">
        <v>765</v>
      </c>
      <c r="D18" s="15" t="s">
        <v>766</v>
      </c>
      <c r="E18" s="15" t="s">
        <v>724</v>
      </c>
      <c r="F18" s="15" t="s">
        <v>69</v>
      </c>
      <c r="G18" s="15">
        <v>0</v>
      </c>
      <c r="H18" s="15">
        <v>3</v>
      </c>
      <c r="I18" s="15">
        <v>3</v>
      </c>
      <c r="J18" s="15">
        <v>3</v>
      </c>
      <c r="K18" s="15">
        <v>0</v>
      </c>
      <c r="L18" s="15">
        <v>5</v>
      </c>
      <c r="M18" s="15">
        <v>5</v>
      </c>
      <c r="N18" s="15">
        <v>5</v>
      </c>
      <c r="O18" s="15">
        <v>5</v>
      </c>
      <c r="P18" s="15">
        <v>3</v>
      </c>
      <c r="Q18" s="16">
        <f t="shared" si="0"/>
        <v>32</v>
      </c>
      <c r="R18" s="16">
        <v>9.5</v>
      </c>
      <c r="S18" s="17">
        <f t="shared" si="1"/>
        <v>41.5</v>
      </c>
      <c r="T18" s="6"/>
    </row>
    <row r="19" spans="1:20" ht="37.5" customHeight="1">
      <c r="A19" s="7" t="s">
        <v>84</v>
      </c>
      <c r="B19" s="15" t="s">
        <v>416</v>
      </c>
      <c r="C19" s="15" t="s">
        <v>417</v>
      </c>
      <c r="D19" s="15" t="s">
        <v>387</v>
      </c>
      <c r="E19" s="15" t="s">
        <v>380</v>
      </c>
      <c r="F19" s="15" t="s">
        <v>370</v>
      </c>
      <c r="G19" s="15">
        <v>3</v>
      </c>
      <c r="H19" s="15">
        <v>3</v>
      </c>
      <c r="I19" s="15">
        <v>3</v>
      </c>
      <c r="J19" s="15">
        <v>3</v>
      </c>
      <c r="K19" s="15">
        <v>0</v>
      </c>
      <c r="L19" s="15">
        <v>5</v>
      </c>
      <c r="M19" s="15">
        <v>5</v>
      </c>
      <c r="N19" s="15">
        <v>2</v>
      </c>
      <c r="O19" s="15">
        <v>5</v>
      </c>
      <c r="P19" s="15">
        <v>3</v>
      </c>
      <c r="Q19" s="16">
        <f t="shared" si="0"/>
        <v>32</v>
      </c>
      <c r="R19" s="16">
        <v>9</v>
      </c>
      <c r="S19" s="17">
        <f t="shared" si="1"/>
        <v>41</v>
      </c>
      <c r="T19" s="6"/>
    </row>
    <row r="20" spans="1:20" ht="36">
      <c r="A20" s="7" t="s">
        <v>90</v>
      </c>
      <c r="B20" s="15" t="s">
        <v>616</v>
      </c>
      <c r="C20" s="15" t="s">
        <v>617</v>
      </c>
      <c r="D20" s="15" t="s">
        <v>618</v>
      </c>
      <c r="E20" s="15" t="s">
        <v>619</v>
      </c>
      <c r="F20" s="15" t="s">
        <v>607</v>
      </c>
      <c r="G20" s="15">
        <v>3</v>
      </c>
      <c r="H20" s="15">
        <v>3</v>
      </c>
      <c r="I20" s="15">
        <v>3</v>
      </c>
      <c r="J20" s="15">
        <v>3</v>
      </c>
      <c r="K20" s="15">
        <v>0</v>
      </c>
      <c r="L20" s="15">
        <v>2</v>
      </c>
      <c r="M20" s="15">
        <v>5</v>
      </c>
      <c r="N20" s="15">
        <v>5</v>
      </c>
      <c r="O20" s="15">
        <v>5</v>
      </c>
      <c r="P20" s="15">
        <v>3</v>
      </c>
      <c r="Q20" s="16">
        <f t="shared" si="0"/>
        <v>32</v>
      </c>
      <c r="R20" s="16">
        <v>9</v>
      </c>
      <c r="S20" s="17">
        <f t="shared" si="1"/>
        <v>41</v>
      </c>
      <c r="T20" s="6"/>
    </row>
    <row r="21" spans="1:20" ht="36">
      <c r="A21" s="7" t="s">
        <v>49</v>
      </c>
      <c r="B21" s="15" t="s">
        <v>738</v>
      </c>
      <c r="C21" s="15" t="s">
        <v>739</v>
      </c>
      <c r="D21" s="15" t="s">
        <v>740</v>
      </c>
      <c r="E21" s="15" t="s">
        <v>724</v>
      </c>
      <c r="F21" s="15" t="s">
        <v>69</v>
      </c>
      <c r="G21" s="15">
        <v>3</v>
      </c>
      <c r="H21" s="15">
        <v>3</v>
      </c>
      <c r="I21" s="15">
        <v>3</v>
      </c>
      <c r="J21" s="15">
        <v>3</v>
      </c>
      <c r="K21" s="15">
        <v>0</v>
      </c>
      <c r="L21" s="15">
        <v>5</v>
      </c>
      <c r="M21" s="15">
        <v>5</v>
      </c>
      <c r="N21" s="15">
        <v>5</v>
      </c>
      <c r="O21" s="15">
        <v>5</v>
      </c>
      <c r="P21" s="15">
        <v>3</v>
      </c>
      <c r="Q21" s="16">
        <f t="shared" si="0"/>
        <v>35</v>
      </c>
      <c r="R21" s="16">
        <v>6</v>
      </c>
      <c r="S21" s="17">
        <f t="shared" si="1"/>
        <v>41</v>
      </c>
      <c r="T21" s="6"/>
    </row>
    <row r="22" spans="1:20" ht="36">
      <c r="A22" s="7" t="s">
        <v>99</v>
      </c>
      <c r="B22" s="15" t="s">
        <v>510</v>
      </c>
      <c r="C22" s="15" t="s">
        <v>511</v>
      </c>
      <c r="D22" s="15" t="s">
        <v>512</v>
      </c>
      <c r="E22" s="15" t="s">
        <v>507</v>
      </c>
      <c r="F22" s="15" t="s">
        <v>508</v>
      </c>
      <c r="G22" s="15">
        <v>3</v>
      </c>
      <c r="H22" s="15">
        <v>3</v>
      </c>
      <c r="I22" s="15">
        <v>3</v>
      </c>
      <c r="J22" s="15">
        <v>3</v>
      </c>
      <c r="K22" s="15">
        <v>0</v>
      </c>
      <c r="L22" s="15">
        <v>5</v>
      </c>
      <c r="M22" s="15">
        <v>5</v>
      </c>
      <c r="N22" s="15">
        <v>5</v>
      </c>
      <c r="O22" s="15">
        <v>5</v>
      </c>
      <c r="P22" s="15">
        <v>3</v>
      </c>
      <c r="Q22" s="16">
        <f t="shared" si="0"/>
        <v>35</v>
      </c>
      <c r="R22" s="16">
        <v>6</v>
      </c>
      <c r="S22" s="17">
        <f t="shared" si="1"/>
        <v>41</v>
      </c>
      <c r="T22" s="6"/>
    </row>
    <row r="23" spans="1:20" ht="36">
      <c r="A23" s="7" t="s">
        <v>103</v>
      </c>
      <c r="B23" s="15" t="s">
        <v>556</v>
      </c>
      <c r="C23" s="15" t="s">
        <v>557</v>
      </c>
      <c r="D23" s="15" t="s">
        <v>558</v>
      </c>
      <c r="E23" s="15" t="s">
        <v>559</v>
      </c>
      <c r="F23" s="15" t="s">
        <v>69</v>
      </c>
      <c r="G23" s="15">
        <v>3</v>
      </c>
      <c r="H23" s="15">
        <v>3</v>
      </c>
      <c r="I23" s="15">
        <v>3</v>
      </c>
      <c r="J23" s="15">
        <v>3</v>
      </c>
      <c r="K23" s="15">
        <v>0</v>
      </c>
      <c r="L23" s="15">
        <v>5</v>
      </c>
      <c r="M23" s="15">
        <v>5</v>
      </c>
      <c r="N23" s="15">
        <v>5</v>
      </c>
      <c r="O23" s="15">
        <v>5</v>
      </c>
      <c r="P23" s="15">
        <v>3</v>
      </c>
      <c r="Q23" s="16">
        <f t="shared" si="0"/>
        <v>35</v>
      </c>
      <c r="R23" s="16">
        <v>6</v>
      </c>
      <c r="S23" s="17">
        <f t="shared" si="1"/>
        <v>41</v>
      </c>
      <c r="T23" s="6"/>
    </row>
    <row r="24" spans="1:20" ht="36">
      <c r="A24" s="7" t="s">
        <v>49</v>
      </c>
      <c r="B24" s="15" t="s">
        <v>366</v>
      </c>
      <c r="C24" s="15" t="s">
        <v>367</v>
      </c>
      <c r="D24" s="15" t="s">
        <v>368</v>
      </c>
      <c r="E24" s="15" t="s">
        <v>369</v>
      </c>
      <c r="F24" s="15" t="s">
        <v>370</v>
      </c>
      <c r="G24" s="15">
        <v>3</v>
      </c>
      <c r="H24" s="15">
        <v>3</v>
      </c>
      <c r="I24" s="15">
        <v>3</v>
      </c>
      <c r="J24" s="15">
        <v>3</v>
      </c>
      <c r="K24" s="15">
        <v>0</v>
      </c>
      <c r="L24" s="15">
        <v>5</v>
      </c>
      <c r="M24" s="15">
        <v>5</v>
      </c>
      <c r="N24" s="15">
        <v>5</v>
      </c>
      <c r="O24" s="15">
        <v>5</v>
      </c>
      <c r="P24" s="15">
        <v>3</v>
      </c>
      <c r="Q24" s="16">
        <f t="shared" si="0"/>
        <v>35</v>
      </c>
      <c r="R24" s="16">
        <v>6</v>
      </c>
      <c r="S24" s="17">
        <f t="shared" si="1"/>
        <v>41</v>
      </c>
      <c r="T24" s="6"/>
    </row>
    <row r="25" spans="1:20" ht="36">
      <c r="A25" s="7" t="s">
        <v>111</v>
      </c>
      <c r="B25" s="15" t="s">
        <v>749</v>
      </c>
      <c r="C25" s="15" t="s">
        <v>750</v>
      </c>
      <c r="D25" s="15" t="s">
        <v>751</v>
      </c>
      <c r="E25" s="15" t="s">
        <v>724</v>
      </c>
      <c r="F25" s="15" t="s">
        <v>69</v>
      </c>
      <c r="G25" s="15">
        <v>3</v>
      </c>
      <c r="H25" s="15">
        <v>3</v>
      </c>
      <c r="I25" s="15">
        <v>3</v>
      </c>
      <c r="J25" s="15">
        <v>3</v>
      </c>
      <c r="K25" s="15">
        <v>0</v>
      </c>
      <c r="L25" s="15">
        <v>5</v>
      </c>
      <c r="M25" s="15">
        <v>5</v>
      </c>
      <c r="N25" s="15">
        <v>5</v>
      </c>
      <c r="O25" s="15">
        <v>5</v>
      </c>
      <c r="P25" s="15">
        <v>3</v>
      </c>
      <c r="Q25" s="16">
        <f t="shared" si="0"/>
        <v>35</v>
      </c>
      <c r="R25" s="16">
        <v>5.5</v>
      </c>
      <c r="S25" s="17">
        <f t="shared" si="1"/>
        <v>40.5</v>
      </c>
      <c r="T25" s="6"/>
    </row>
    <row r="26" spans="1:20" ht="36">
      <c r="A26" s="7" t="s">
        <v>117</v>
      </c>
      <c r="B26" s="15" t="s">
        <v>385</v>
      </c>
      <c r="C26" s="15" t="s">
        <v>386</v>
      </c>
      <c r="D26" s="15" t="s">
        <v>387</v>
      </c>
      <c r="E26" s="15" t="s">
        <v>380</v>
      </c>
      <c r="F26" s="15" t="s">
        <v>370</v>
      </c>
      <c r="G26" s="15">
        <v>3</v>
      </c>
      <c r="H26" s="15">
        <v>3</v>
      </c>
      <c r="I26" s="15">
        <v>3</v>
      </c>
      <c r="J26" s="15">
        <v>3</v>
      </c>
      <c r="K26" s="15">
        <v>0</v>
      </c>
      <c r="L26" s="15">
        <v>1</v>
      </c>
      <c r="M26" s="15">
        <v>5</v>
      </c>
      <c r="N26" s="15">
        <v>5</v>
      </c>
      <c r="O26" s="15">
        <v>5</v>
      </c>
      <c r="P26" s="15">
        <v>3</v>
      </c>
      <c r="Q26" s="16">
        <f t="shared" si="0"/>
        <v>31</v>
      </c>
      <c r="R26" s="16">
        <v>9</v>
      </c>
      <c r="S26" s="17">
        <f t="shared" si="1"/>
        <v>40</v>
      </c>
      <c r="T26" s="6"/>
    </row>
    <row r="27" spans="1:20" ht="36">
      <c r="A27" s="7" t="s">
        <v>123</v>
      </c>
      <c r="B27" s="15" t="s">
        <v>118</v>
      </c>
      <c r="C27" s="15" t="s">
        <v>119</v>
      </c>
      <c r="D27" s="15" t="s">
        <v>120</v>
      </c>
      <c r="E27" s="15" t="s">
        <v>121</v>
      </c>
      <c r="F27" s="15" t="s">
        <v>122</v>
      </c>
      <c r="G27" s="15">
        <v>3</v>
      </c>
      <c r="H27" s="15">
        <v>3</v>
      </c>
      <c r="I27" s="15">
        <v>3</v>
      </c>
      <c r="J27" s="15">
        <v>3</v>
      </c>
      <c r="K27" s="15">
        <v>0</v>
      </c>
      <c r="L27" s="15">
        <v>5</v>
      </c>
      <c r="M27" s="15">
        <v>5</v>
      </c>
      <c r="N27" s="15">
        <v>2</v>
      </c>
      <c r="O27" s="15">
        <v>5</v>
      </c>
      <c r="P27" s="15">
        <v>3</v>
      </c>
      <c r="Q27" s="16">
        <f t="shared" si="0"/>
        <v>32</v>
      </c>
      <c r="R27" s="16">
        <v>8</v>
      </c>
      <c r="S27" s="17">
        <f t="shared" si="1"/>
        <v>40</v>
      </c>
      <c r="T27" s="6"/>
    </row>
    <row r="28" spans="1:20" ht="36">
      <c r="A28" s="7" t="s">
        <v>49</v>
      </c>
      <c r="B28" s="15" t="s">
        <v>405</v>
      </c>
      <c r="C28" s="15" t="s">
        <v>406</v>
      </c>
      <c r="D28" s="15" t="s">
        <v>387</v>
      </c>
      <c r="E28" s="15" t="s">
        <v>380</v>
      </c>
      <c r="F28" s="15" t="s">
        <v>370</v>
      </c>
      <c r="G28" s="15">
        <v>3</v>
      </c>
      <c r="H28" s="15">
        <v>3</v>
      </c>
      <c r="I28" s="15">
        <v>3</v>
      </c>
      <c r="J28" s="15">
        <v>3</v>
      </c>
      <c r="K28" s="15">
        <v>0</v>
      </c>
      <c r="L28" s="15">
        <v>5</v>
      </c>
      <c r="M28" s="15">
        <v>5</v>
      </c>
      <c r="N28" s="15">
        <v>5</v>
      </c>
      <c r="O28" s="15">
        <v>5</v>
      </c>
      <c r="P28" s="15">
        <v>3</v>
      </c>
      <c r="Q28" s="16">
        <f t="shared" si="0"/>
        <v>35</v>
      </c>
      <c r="R28" s="16">
        <v>5</v>
      </c>
      <c r="S28" s="17">
        <f t="shared" si="1"/>
        <v>40</v>
      </c>
      <c r="T28" s="6"/>
    </row>
    <row r="29" spans="1:20" ht="36">
      <c r="A29" s="7" t="s">
        <v>132</v>
      </c>
      <c r="B29" s="15" t="s">
        <v>411</v>
      </c>
      <c r="C29" s="15" t="s">
        <v>412</v>
      </c>
      <c r="D29" s="15" t="s">
        <v>413</v>
      </c>
      <c r="E29" s="15" t="s">
        <v>414</v>
      </c>
      <c r="F29" s="15" t="s">
        <v>370</v>
      </c>
      <c r="G29" s="15">
        <v>3</v>
      </c>
      <c r="H29" s="15">
        <v>3</v>
      </c>
      <c r="I29" s="15">
        <v>3</v>
      </c>
      <c r="J29" s="15">
        <v>3</v>
      </c>
      <c r="K29" s="15">
        <v>0</v>
      </c>
      <c r="L29" s="15">
        <v>5</v>
      </c>
      <c r="M29" s="15">
        <v>5</v>
      </c>
      <c r="N29" s="15">
        <v>5</v>
      </c>
      <c r="O29" s="15">
        <v>5</v>
      </c>
      <c r="P29" s="15">
        <v>3</v>
      </c>
      <c r="Q29" s="16">
        <f t="shared" si="0"/>
        <v>35</v>
      </c>
      <c r="R29" s="16">
        <v>5</v>
      </c>
      <c r="S29" s="17">
        <f t="shared" si="1"/>
        <v>40</v>
      </c>
      <c r="T29" s="6"/>
    </row>
    <row r="30" spans="1:20" ht="36">
      <c r="A30" s="7" t="s">
        <v>136</v>
      </c>
      <c r="B30" s="15" t="s">
        <v>91</v>
      </c>
      <c r="C30" s="15" t="s">
        <v>92</v>
      </c>
      <c r="D30" s="15" t="s">
        <v>93</v>
      </c>
      <c r="E30" s="15" t="s">
        <v>94</v>
      </c>
      <c r="F30" s="15" t="s">
        <v>89</v>
      </c>
      <c r="G30" s="15">
        <v>3</v>
      </c>
      <c r="H30" s="15">
        <v>3</v>
      </c>
      <c r="I30" s="15">
        <v>3</v>
      </c>
      <c r="J30" s="15">
        <v>3</v>
      </c>
      <c r="K30" s="15">
        <v>0</v>
      </c>
      <c r="L30" s="15">
        <v>5</v>
      </c>
      <c r="M30" s="15">
        <v>5</v>
      </c>
      <c r="N30" s="15">
        <v>5</v>
      </c>
      <c r="O30" s="15">
        <v>5</v>
      </c>
      <c r="P30" s="15">
        <v>3</v>
      </c>
      <c r="Q30" s="16">
        <f t="shared" si="0"/>
        <v>35</v>
      </c>
      <c r="R30" s="16">
        <v>5</v>
      </c>
      <c r="S30" s="17">
        <f t="shared" si="1"/>
        <v>40</v>
      </c>
      <c r="T30" s="6"/>
    </row>
    <row r="31" spans="1:20" ht="36">
      <c r="A31" s="7" t="s">
        <v>49</v>
      </c>
      <c r="B31" s="15" t="s">
        <v>158</v>
      </c>
      <c r="C31" s="15" t="s">
        <v>159</v>
      </c>
      <c r="D31" s="15" t="s">
        <v>160</v>
      </c>
      <c r="E31" s="15" t="s">
        <v>156</v>
      </c>
      <c r="F31" s="15" t="s">
        <v>69</v>
      </c>
      <c r="G31" s="15">
        <v>3</v>
      </c>
      <c r="H31" s="15">
        <v>3</v>
      </c>
      <c r="I31" s="15">
        <v>3</v>
      </c>
      <c r="J31" s="15">
        <v>3</v>
      </c>
      <c r="K31" s="15">
        <v>0</v>
      </c>
      <c r="L31" s="15">
        <v>5</v>
      </c>
      <c r="M31" s="15">
        <v>5</v>
      </c>
      <c r="N31" s="15">
        <v>2</v>
      </c>
      <c r="O31" s="15">
        <v>5</v>
      </c>
      <c r="P31" s="15">
        <v>3</v>
      </c>
      <c r="Q31" s="16">
        <f t="shared" si="0"/>
        <v>32</v>
      </c>
      <c r="R31" s="16">
        <v>7</v>
      </c>
      <c r="S31" s="17">
        <f t="shared" si="1"/>
        <v>39</v>
      </c>
      <c r="T31" s="6"/>
    </row>
    <row r="32" spans="1:20" ht="39" customHeight="1">
      <c r="A32" s="7" t="s">
        <v>144</v>
      </c>
      <c r="B32" s="15" t="s">
        <v>276</v>
      </c>
      <c r="C32" s="15" t="s">
        <v>277</v>
      </c>
      <c r="D32" s="15" t="s">
        <v>278</v>
      </c>
      <c r="E32" s="15" t="s">
        <v>279</v>
      </c>
      <c r="F32" s="15" t="s">
        <v>270</v>
      </c>
      <c r="G32" s="15">
        <v>3</v>
      </c>
      <c r="H32" s="15">
        <v>3</v>
      </c>
      <c r="I32" s="15">
        <v>3</v>
      </c>
      <c r="J32" s="15">
        <v>3</v>
      </c>
      <c r="K32" s="15">
        <v>0</v>
      </c>
      <c r="L32" s="15">
        <v>5</v>
      </c>
      <c r="M32" s="15">
        <v>5</v>
      </c>
      <c r="N32" s="15">
        <v>5</v>
      </c>
      <c r="O32" s="15">
        <v>0</v>
      </c>
      <c r="P32" s="15">
        <v>3</v>
      </c>
      <c r="Q32" s="16">
        <f t="shared" si="0"/>
        <v>30</v>
      </c>
      <c r="R32" s="16">
        <v>9</v>
      </c>
      <c r="S32" s="17">
        <f t="shared" si="1"/>
        <v>39</v>
      </c>
      <c r="T32" s="6"/>
    </row>
    <row r="33" spans="1:20" ht="38.25" customHeight="1">
      <c r="A33" s="7" t="s">
        <v>148</v>
      </c>
      <c r="B33" s="15" t="s">
        <v>215</v>
      </c>
      <c r="C33" s="15" t="s">
        <v>216</v>
      </c>
      <c r="D33" s="15" t="s">
        <v>217</v>
      </c>
      <c r="E33" s="15" t="s">
        <v>212</v>
      </c>
      <c r="F33" s="15" t="s">
        <v>213</v>
      </c>
      <c r="G33" s="15">
        <v>3</v>
      </c>
      <c r="H33" s="15">
        <v>3</v>
      </c>
      <c r="I33" s="15">
        <v>3</v>
      </c>
      <c r="J33" s="15">
        <v>3</v>
      </c>
      <c r="K33" s="15">
        <v>0</v>
      </c>
      <c r="L33" s="15">
        <v>5</v>
      </c>
      <c r="M33" s="15">
        <v>5</v>
      </c>
      <c r="N33" s="15">
        <v>5</v>
      </c>
      <c r="O33" s="15">
        <v>5</v>
      </c>
      <c r="P33" s="15">
        <v>0</v>
      </c>
      <c r="Q33" s="16">
        <f t="shared" si="0"/>
        <v>32</v>
      </c>
      <c r="R33" s="16">
        <v>7</v>
      </c>
      <c r="S33" s="17">
        <f t="shared" si="1"/>
        <v>39</v>
      </c>
      <c r="T33" s="6"/>
    </row>
    <row r="34" spans="1:20" ht="36">
      <c r="A34" s="7" t="s">
        <v>49</v>
      </c>
      <c r="B34" s="15" t="s">
        <v>305</v>
      </c>
      <c r="C34" s="15" t="s">
        <v>306</v>
      </c>
      <c r="D34" s="15" t="s">
        <v>307</v>
      </c>
      <c r="E34" s="15" t="s">
        <v>308</v>
      </c>
      <c r="F34" s="15" t="s">
        <v>309</v>
      </c>
      <c r="G34" s="15">
        <v>3</v>
      </c>
      <c r="H34" s="15">
        <v>3</v>
      </c>
      <c r="I34" s="15">
        <v>3</v>
      </c>
      <c r="J34" s="15">
        <v>3</v>
      </c>
      <c r="K34" s="15">
        <v>0</v>
      </c>
      <c r="L34" s="15">
        <v>2</v>
      </c>
      <c r="M34" s="15">
        <v>5</v>
      </c>
      <c r="N34" s="15">
        <v>5</v>
      </c>
      <c r="O34" s="15">
        <v>5</v>
      </c>
      <c r="P34" s="15">
        <v>3</v>
      </c>
      <c r="Q34" s="16">
        <f t="shared" si="0"/>
        <v>32</v>
      </c>
      <c r="R34" s="16">
        <v>7</v>
      </c>
      <c r="S34" s="17">
        <f t="shared" si="1"/>
        <v>39</v>
      </c>
      <c r="T34" s="6"/>
    </row>
    <row r="35" spans="1:20" ht="36">
      <c r="A35" s="7" t="s">
        <v>157</v>
      </c>
      <c r="B35" s="15" t="s">
        <v>170</v>
      </c>
      <c r="C35" s="15" t="s">
        <v>171</v>
      </c>
      <c r="D35" s="15" t="s">
        <v>172</v>
      </c>
      <c r="E35" s="15" t="s">
        <v>156</v>
      </c>
      <c r="F35" s="15" t="s">
        <v>69</v>
      </c>
      <c r="G35" s="15">
        <v>3</v>
      </c>
      <c r="H35" s="15">
        <v>3</v>
      </c>
      <c r="I35" s="15">
        <v>3</v>
      </c>
      <c r="J35" s="15">
        <v>3</v>
      </c>
      <c r="K35" s="15">
        <v>0</v>
      </c>
      <c r="L35" s="15">
        <v>5</v>
      </c>
      <c r="M35" s="15">
        <v>5</v>
      </c>
      <c r="N35" s="15">
        <v>2</v>
      </c>
      <c r="O35" s="15">
        <v>5</v>
      </c>
      <c r="P35" s="15">
        <v>3</v>
      </c>
      <c r="Q35" s="16">
        <f t="shared" si="0"/>
        <v>32</v>
      </c>
      <c r="R35" s="16">
        <v>7</v>
      </c>
      <c r="S35" s="17">
        <f t="shared" si="1"/>
        <v>39</v>
      </c>
      <c r="T35" s="6"/>
    </row>
    <row r="36" spans="1:20" ht="36">
      <c r="A36" s="7" t="s">
        <v>161</v>
      </c>
      <c r="B36" s="15" t="s">
        <v>335</v>
      </c>
      <c r="C36" s="15" t="s">
        <v>336</v>
      </c>
      <c r="D36" s="15" t="s">
        <v>319</v>
      </c>
      <c r="E36" s="15" t="s">
        <v>320</v>
      </c>
      <c r="F36" s="15" t="s">
        <v>321</v>
      </c>
      <c r="G36" s="15">
        <v>3</v>
      </c>
      <c r="H36" s="15">
        <v>0</v>
      </c>
      <c r="I36" s="15">
        <v>3</v>
      </c>
      <c r="J36" s="15">
        <v>3</v>
      </c>
      <c r="K36" s="15">
        <v>0</v>
      </c>
      <c r="L36" s="15">
        <v>5</v>
      </c>
      <c r="M36" s="15">
        <v>5</v>
      </c>
      <c r="N36" s="15">
        <v>5</v>
      </c>
      <c r="O36" s="15">
        <v>5</v>
      </c>
      <c r="P36" s="15">
        <v>3</v>
      </c>
      <c r="Q36" s="16">
        <f t="shared" si="0"/>
        <v>32</v>
      </c>
      <c r="R36" s="21">
        <v>7</v>
      </c>
      <c r="S36" s="22">
        <f t="shared" si="1"/>
        <v>39</v>
      </c>
      <c r="T36" s="6"/>
    </row>
    <row r="37" spans="1:20" ht="36">
      <c r="A37" s="7" t="s">
        <v>165</v>
      </c>
      <c r="B37" s="15" t="s">
        <v>162</v>
      </c>
      <c r="C37" s="15" t="s">
        <v>163</v>
      </c>
      <c r="D37" s="15" t="s">
        <v>164</v>
      </c>
      <c r="E37" s="15" t="s">
        <v>156</v>
      </c>
      <c r="F37" s="15" t="s">
        <v>69</v>
      </c>
      <c r="G37" s="15">
        <v>3</v>
      </c>
      <c r="H37" s="15">
        <v>3</v>
      </c>
      <c r="I37" s="15">
        <v>3</v>
      </c>
      <c r="J37" s="15">
        <v>3</v>
      </c>
      <c r="K37" s="15">
        <v>0</v>
      </c>
      <c r="L37" s="15">
        <v>0</v>
      </c>
      <c r="M37" s="15">
        <v>5</v>
      </c>
      <c r="N37" s="15">
        <v>5</v>
      </c>
      <c r="O37" s="15">
        <v>5</v>
      </c>
      <c r="P37" s="18">
        <v>3</v>
      </c>
      <c r="Q37" s="16">
        <f aca="true" t="shared" si="2" ref="Q37:Q68">SUM(G37:K37,L37,M37,N37,O37,P37)</f>
        <v>30</v>
      </c>
      <c r="R37" s="19">
        <v>8.5</v>
      </c>
      <c r="S37" s="20">
        <f aca="true" t="shared" si="3" ref="S37:S68">SUM(Q37:R37)</f>
        <v>38.5</v>
      </c>
      <c r="T37" s="6"/>
    </row>
    <row r="38" spans="1:20" ht="48">
      <c r="A38" s="7" t="s">
        <v>169</v>
      </c>
      <c r="B38" s="15" t="s">
        <v>85</v>
      </c>
      <c r="C38" s="15" t="s">
        <v>86</v>
      </c>
      <c r="D38" s="15" t="s">
        <v>87</v>
      </c>
      <c r="E38" s="15" t="s">
        <v>88</v>
      </c>
      <c r="F38" s="15" t="s">
        <v>89</v>
      </c>
      <c r="G38" s="15">
        <v>3</v>
      </c>
      <c r="H38" s="15">
        <v>3</v>
      </c>
      <c r="I38" s="15">
        <v>3</v>
      </c>
      <c r="J38" s="15">
        <v>3</v>
      </c>
      <c r="K38" s="15">
        <v>0</v>
      </c>
      <c r="L38" s="15">
        <v>5</v>
      </c>
      <c r="M38" s="15">
        <v>5</v>
      </c>
      <c r="N38" s="15">
        <v>0</v>
      </c>
      <c r="O38" s="15">
        <v>5</v>
      </c>
      <c r="P38" s="18">
        <v>3</v>
      </c>
      <c r="Q38" s="16">
        <f t="shared" si="2"/>
        <v>30</v>
      </c>
      <c r="R38" s="19">
        <v>8</v>
      </c>
      <c r="S38" s="20">
        <f t="shared" si="3"/>
        <v>38</v>
      </c>
      <c r="T38" s="6"/>
    </row>
    <row r="39" spans="1:20" ht="36">
      <c r="A39" s="7" t="s">
        <v>173</v>
      </c>
      <c r="B39" s="15" t="s">
        <v>774</v>
      </c>
      <c r="C39" s="15" t="s">
        <v>775</v>
      </c>
      <c r="D39" s="15" t="s">
        <v>751</v>
      </c>
      <c r="E39" s="15" t="s">
        <v>724</v>
      </c>
      <c r="F39" s="15" t="s">
        <v>69</v>
      </c>
      <c r="G39" s="15">
        <v>3</v>
      </c>
      <c r="H39" s="15">
        <v>3</v>
      </c>
      <c r="I39" s="15">
        <v>3</v>
      </c>
      <c r="J39" s="15">
        <v>3</v>
      </c>
      <c r="K39" s="15">
        <v>0</v>
      </c>
      <c r="L39" s="15">
        <v>1</v>
      </c>
      <c r="M39" s="15">
        <v>5</v>
      </c>
      <c r="N39" s="15">
        <v>5</v>
      </c>
      <c r="O39" s="15">
        <v>5</v>
      </c>
      <c r="P39" s="18">
        <v>3</v>
      </c>
      <c r="Q39" s="16">
        <f t="shared" si="2"/>
        <v>31</v>
      </c>
      <c r="R39" s="19">
        <v>7</v>
      </c>
      <c r="S39" s="20">
        <f t="shared" si="3"/>
        <v>38</v>
      </c>
      <c r="T39" s="6"/>
    </row>
    <row r="40" spans="1:20" s="2" customFormat="1" ht="72.75" customHeight="1">
      <c r="A40" s="7" t="s">
        <v>49</v>
      </c>
      <c r="B40" s="15" t="s">
        <v>539</v>
      </c>
      <c r="C40" s="15" t="s">
        <v>540</v>
      </c>
      <c r="D40" s="15" t="s">
        <v>541</v>
      </c>
      <c r="E40" s="15" t="s">
        <v>542</v>
      </c>
      <c r="F40" s="15" t="s">
        <v>528</v>
      </c>
      <c r="G40" s="15">
        <v>3</v>
      </c>
      <c r="H40" s="15">
        <v>3</v>
      </c>
      <c r="I40" s="15">
        <v>3</v>
      </c>
      <c r="J40" s="15">
        <v>3</v>
      </c>
      <c r="K40" s="15">
        <v>0</v>
      </c>
      <c r="L40" s="15">
        <v>2</v>
      </c>
      <c r="M40" s="15">
        <v>5</v>
      </c>
      <c r="N40" s="15">
        <v>5</v>
      </c>
      <c r="O40" s="15">
        <v>5</v>
      </c>
      <c r="P40" s="18">
        <v>3</v>
      </c>
      <c r="Q40" s="16">
        <f t="shared" si="2"/>
        <v>32</v>
      </c>
      <c r="R40" s="19">
        <v>6</v>
      </c>
      <c r="S40" s="20">
        <f t="shared" si="3"/>
        <v>38</v>
      </c>
      <c r="T40" s="6"/>
    </row>
    <row r="41" spans="1:20" ht="72">
      <c r="A41" s="7" t="s">
        <v>179</v>
      </c>
      <c r="B41" s="15" t="s">
        <v>372</v>
      </c>
      <c r="C41" s="15" t="s">
        <v>373</v>
      </c>
      <c r="D41" s="15" t="s">
        <v>374</v>
      </c>
      <c r="E41" s="15" t="s">
        <v>375</v>
      </c>
      <c r="F41" s="15" t="s">
        <v>370</v>
      </c>
      <c r="G41" s="15">
        <v>0</v>
      </c>
      <c r="H41" s="15">
        <v>3</v>
      </c>
      <c r="I41" s="15">
        <v>3</v>
      </c>
      <c r="J41" s="15">
        <v>3</v>
      </c>
      <c r="K41" s="15">
        <v>0</v>
      </c>
      <c r="L41" s="15">
        <v>5</v>
      </c>
      <c r="M41" s="15">
        <v>5</v>
      </c>
      <c r="N41" s="15">
        <v>5</v>
      </c>
      <c r="O41" s="15">
        <v>5</v>
      </c>
      <c r="P41" s="18">
        <v>3</v>
      </c>
      <c r="Q41" s="16">
        <f t="shared" si="2"/>
        <v>32</v>
      </c>
      <c r="R41" s="19">
        <v>6</v>
      </c>
      <c r="S41" s="20">
        <f t="shared" si="3"/>
        <v>38</v>
      </c>
      <c r="T41" s="6"/>
    </row>
    <row r="42" spans="1:20" ht="36">
      <c r="A42" s="7" t="s">
        <v>185</v>
      </c>
      <c r="B42" s="15" t="s">
        <v>726</v>
      </c>
      <c r="C42" s="15" t="s">
        <v>727</v>
      </c>
      <c r="D42" s="15" t="s">
        <v>728</v>
      </c>
      <c r="E42" s="15" t="s">
        <v>724</v>
      </c>
      <c r="F42" s="15" t="s">
        <v>69</v>
      </c>
      <c r="G42" s="15">
        <v>3</v>
      </c>
      <c r="H42" s="15">
        <v>3</v>
      </c>
      <c r="I42" s="15">
        <v>0</v>
      </c>
      <c r="J42" s="15">
        <v>3</v>
      </c>
      <c r="K42" s="15">
        <v>0</v>
      </c>
      <c r="L42" s="15">
        <v>5</v>
      </c>
      <c r="M42" s="15">
        <v>5</v>
      </c>
      <c r="N42" s="15">
        <v>5</v>
      </c>
      <c r="O42" s="15">
        <v>5</v>
      </c>
      <c r="P42" s="18">
        <v>3</v>
      </c>
      <c r="Q42" s="16">
        <f t="shared" si="2"/>
        <v>32</v>
      </c>
      <c r="R42" s="19">
        <v>6</v>
      </c>
      <c r="S42" s="20">
        <f t="shared" si="3"/>
        <v>38</v>
      </c>
      <c r="T42" s="6"/>
    </row>
    <row r="43" spans="1:20" ht="36">
      <c r="A43" s="7" t="s">
        <v>190</v>
      </c>
      <c r="B43" s="15" t="s">
        <v>755</v>
      </c>
      <c r="C43" s="15" t="s">
        <v>756</v>
      </c>
      <c r="D43" s="15" t="s">
        <v>747</v>
      </c>
      <c r="E43" s="15" t="s">
        <v>724</v>
      </c>
      <c r="F43" s="15" t="s">
        <v>69</v>
      </c>
      <c r="G43" s="15">
        <v>3</v>
      </c>
      <c r="H43" s="15">
        <v>3</v>
      </c>
      <c r="I43" s="15">
        <v>3</v>
      </c>
      <c r="J43" s="15">
        <v>0</v>
      </c>
      <c r="K43" s="15">
        <v>0</v>
      </c>
      <c r="L43" s="15">
        <v>5</v>
      </c>
      <c r="M43" s="15">
        <v>5</v>
      </c>
      <c r="N43" s="15">
        <v>5</v>
      </c>
      <c r="O43" s="15">
        <v>5</v>
      </c>
      <c r="P43" s="18">
        <v>3</v>
      </c>
      <c r="Q43" s="16">
        <f t="shared" si="2"/>
        <v>32</v>
      </c>
      <c r="R43" s="19">
        <v>6</v>
      </c>
      <c r="S43" s="20">
        <f t="shared" si="3"/>
        <v>38</v>
      </c>
      <c r="T43" s="6"/>
    </row>
    <row r="44" spans="1:20" ht="36">
      <c r="A44" s="7" t="s">
        <v>49</v>
      </c>
      <c r="B44" s="15" t="s">
        <v>389</v>
      </c>
      <c r="C44" s="15" t="s">
        <v>390</v>
      </c>
      <c r="D44" s="15" t="s">
        <v>391</v>
      </c>
      <c r="E44" s="15" t="s">
        <v>392</v>
      </c>
      <c r="F44" s="15" t="s">
        <v>370</v>
      </c>
      <c r="G44" s="15">
        <v>0</v>
      </c>
      <c r="H44" s="15">
        <v>3</v>
      </c>
      <c r="I44" s="15">
        <v>3</v>
      </c>
      <c r="J44" s="15">
        <v>3</v>
      </c>
      <c r="K44" s="15">
        <v>0</v>
      </c>
      <c r="L44" s="15">
        <v>2</v>
      </c>
      <c r="M44" s="15">
        <v>5</v>
      </c>
      <c r="N44" s="15">
        <v>5</v>
      </c>
      <c r="O44" s="15">
        <v>5</v>
      </c>
      <c r="P44" s="18">
        <v>3</v>
      </c>
      <c r="Q44" s="16">
        <f t="shared" si="2"/>
        <v>29</v>
      </c>
      <c r="R44" s="19">
        <v>8.5</v>
      </c>
      <c r="S44" s="20">
        <f t="shared" si="3"/>
        <v>37.5</v>
      </c>
      <c r="T44" s="6"/>
    </row>
    <row r="45" spans="1:20" ht="84">
      <c r="A45" s="7" t="s">
        <v>49</v>
      </c>
      <c r="B45" s="15" t="s">
        <v>20</v>
      </c>
      <c r="C45" s="15" t="s">
        <v>21</v>
      </c>
      <c r="D45" s="15" t="s">
        <v>22</v>
      </c>
      <c r="E45" s="15" t="s">
        <v>23</v>
      </c>
      <c r="F45" s="15" t="s">
        <v>24</v>
      </c>
      <c r="G45" s="15">
        <v>3</v>
      </c>
      <c r="H45" s="15">
        <v>3</v>
      </c>
      <c r="I45" s="15">
        <v>3</v>
      </c>
      <c r="J45" s="15">
        <v>3</v>
      </c>
      <c r="K45" s="15">
        <v>0</v>
      </c>
      <c r="L45" s="15">
        <v>5</v>
      </c>
      <c r="M45" s="15">
        <v>5</v>
      </c>
      <c r="N45" s="15">
        <v>2</v>
      </c>
      <c r="O45" s="15">
        <v>0</v>
      </c>
      <c r="P45" s="18">
        <v>3</v>
      </c>
      <c r="Q45" s="16">
        <f t="shared" si="2"/>
        <v>27</v>
      </c>
      <c r="R45" s="19">
        <v>10</v>
      </c>
      <c r="S45" s="20">
        <f t="shared" si="3"/>
        <v>37</v>
      </c>
      <c r="T45" s="6"/>
    </row>
    <row r="46" spans="1:20" ht="42.75" customHeight="1">
      <c r="A46" s="7" t="s">
        <v>197</v>
      </c>
      <c r="B46" s="15" t="s">
        <v>60</v>
      </c>
      <c r="C46" s="15" t="s">
        <v>61</v>
      </c>
      <c r="D46" s="15" t="s">
        <v>62</v>
      </c>
      <c r="E46" s="15" t="s">
        <v>63</v>
      </c>
      <c r="F46" s="15" t="s">
        <v>54</v>
      </c>
      <c r="G46" s="15">
        <v>3</v>
      </c>
      <c r="H46" s="15">
        <v>3</v>
      </c>
      <c r="I46" s="15">
        <v>3</v>
      </c>
      <c r="J46" s="15">
        <v>3</v>
      </c>
      <c r="K46" s="15">
        <v>0</v>
      </c>
      <c r="L46" s="15">
        <v>5</v>
      </c>
      <c r="M46" s="15">
        <v>5</v>
      </c>
      <c r="N46" s="15">
        <v>0</v>
      </c>
      <c r="O46" s="15">
        <v>5</v>
      </c>
      <c r="P46" s="18">
        <v>3</v>
      </c>
      <c r="Q46" s="16">
        <f t="shared" si="2"/>
        <v>30</v>
      </c>
      <c r="R46" s="19">
        <v>7</v>
      </c>
      <c r="S46" s="20">
        <f t="shared" si="3"/>
        <v>37</v>
      </c>
      <c r="T46" s="6"/>
    </row>
    <row r="47" spans="1:20" ht="36">
      <c r="A47" s="7" t="s">
        <v>202</v>
      </c>
      <c r="B47" s="15" t="s">
        <v>26</v>
      </c>
      <c r="C47" s="15" t="s">
        <v>27</v>
      </c>
      <c r="D47" s="15" t="s">
        <v>28</v>
      </c>
      <c r="E47" s="15" t="s">
        <v>29</v>
      </c>
      <c r="F47" s="15" t="s">
        <v>30</v>
      </c>
      <c r="G47" s="15">
        <v>3</v>
      </c>
      <c r="H47" s="15">
        <v>3</v>
      </c>
      <c r="I47" s="15">
        <v>3</v>
      </c>
      <c r="J47" s="15">
        <v>3</v>
      </c>
      <c r="K47" s="15">
        <v>0</v>
      </c>
      <c r="L47" s="15">
        <v>5</v>
      </c>
      <c r="M47" s="15">
        <v>0</v>
      </c>
      <c r="N47" s="15">
        <v>5</v>
      </c>
      <c r="O47" s="15">
        <v>5</v>
      </c>
      <c r="P47" s="18">
        <v>3</v>
      </c>
      <c r="Q47" s="16">
        <f t="shared" si="2"/>
        <v>30</v>
      </c>
      <c r="R47" s="19">
        <v>7</v>
      </c>
      <c r="S47" s="20">
        <f t="shared" si="3"/>
        <v>37</v>
      </c>
      <c r="T47" s="6"/>
    </row>
    <row r="48" spans="1:20" ht="36">
      <c r="A48" s="7" t="s">
        <v>208</v>
      </c>
      <c r="B48" s="15" t="s">
        <v>272</v>
      </c>
      <c r="C48" s="15" t="s">
        <v>273</v>
      </c>
      <c r="D48" s="15" t="s">
        <v>274</v>
      </c>
      <c r="E48" s="15" t="s">
        <v>269</v>
      </c>
      <c r="F48" s="15" t="s">
        <v>270</v>
      </c>
      <c r="G48" s="15">
        <v>3</v>
      </c>
      <c r="H48" s="15">
        <v>3</v>
      </c>
      <c r="I48" s="15">
        <v>3</v>
      </c>
      <c r="J48" s="15">
        <v>3</v>
      </c>
      <c r="K48" s="15">
        <v>0</v>
      </c>
      <c r="L48" s="15">
        <v>5</v>
      </c>
      <c r="M48" s="15">
        <v>5</v>
      </c>
      <c r="N48" s="15">
        <v>0</v>
      </c>
      <c r="O48" s="15">
        <v>5</v>
      </c>
      <c r="P48" s="18">
        <v>3</v>
      </c>
      <c r="Q48" s="16">
        <f t="shared" si="2"/>
        <v>30</v>
      </c>
      <c r="R48" s="19">
        <v>7</v>
      </c>
      <c r="S48" s="20">
        <f t="shared" si="3"/>
        <v>37</v>
      </c>
      <c r="T48" s="6"/>
    </row>
    <row r="49" spans="1:20" ht="48">
      <c r="A49" s="7" t="s">
        <v>214</v>
      </c>
      <c r="B49" s="15" t="s">
        <v>281</v>
      </c>
      <c r="C49" s="15" t="s">
        <v>282</v>
      </c>
      <c r="D49" s="15" t="s">
        <v>278</v>
      </c>
      <c r="E49" s="15" t="s">
        <v>279</v>
      </c>
      <c r="F49" s="15" t="s">
        <v>270</v>
      </c>
      <c r="G49" s="15">
        <v>3</v>
      </c>
      <c r="H49" s="15">
        <v>3</v>
      </c>
      <c r="I49" s="15">
        <v>3</v>
      </c>
      <c r="J49" s="15">
        <v>3</v>
      </c>
      <c r="K49" s="15">
        <v>0</v>
      </c>
      <c r="L49" s="15">
        <v>5</v>
      </c>
      <c r="M49" s="15">
        <v>5</v>
      </c>
      <c r="N49" s="15">
        <v>5</v>
      </c>
      <c r="O49" s="15">
        <v>0</v>
      </c>
      <c r="P49" s="15">
        <v>3</v>
      </c>
      <c r="Q49" s="16">
        <f t="shared" si="2"/>
        <v>30</v>
      </c>
      <c r="R49" s="25">
        <v>7</v>
      </c>
      <c r="S49" s="26">
        <f t="shared" si="3"/>
        <v>37</v>
      </c>
      <c r="T49" s="6"/>
    </row>
    <row r="50" spans="1:20" ht="36">
      <c r="A50" s="7" t="s">
        <v>49</v>
      </c>
      <c r="B50" s="15" t="s">
        <v>429</v>
      </c>
      <c r="C50" s="15" t="s">
        <v>430</v>
      </c>
      <c r="D50" s="15" t="s">
        <v>93</v>
      </c>
      <c r="E50" s="15" t="s">
        <v>431</v>
      </c>
      <c r="F50" s="15" t="s">
        <v>69</v>
      </c>
      <c r="G50" s="15">
        <v>0</v>
      </c>
      <c r="H50" s="15">
        <v>3</v>
      </c>
      <c r="I50" s="15">
        <v>3</v>
      </c>
      <c r="J50" s="15">
        <v>3</v>
      </c>
      <c r="K50" s="15">
        <v>0</v>
      </c>
      <c r="L50" s="15">
        <v>5</v>
      </c>
      <c r="M50" s="15">
        <v>5</v>
      </c>
      <c r="N50" s="15">
        <v>2</v>
      </c>
      <c r="O50" s="15">
        <v>5</v>
      </c>
      <c r="P50" s="15">
        <v>3</v>
      </c>
      <c r="Q50" s="16">
        <f t="shared" si="2"/>
        <v>29</v>
      </c>
      <c r="R50" s="16">
        <v>8</v>
      </c>
      <c r="S50" s="17">
        <f t="shared" si="3"/>
        <v>37</v>
      </c>
      <c r="T50" s="6"/>
    </row>
    <row r="51" spans="1:20" ht="29.25" customHeight="1">
      <c r="A51" s="7" t="s">
        <v>49</v>
      </c>
      <c r="B51" s="15" t="s">
        <v>137</v>
      </c>
      <c r="C51" s="15" t="s">
        <v>138</v>
      </c>
      <c r="D51" s="15" t="s">
        <v>139</v>
      </c>
      <c r="E51" s="15" t="s">
        <v>140</v>
      </c>
      <c r="F51" s="15" t="s">
        <v>141</v>
      </c>
      <c r="G51" s="15">
        <v>3</v>
      </c>
      <c r="H51" s="15">
        <v>3</v>
      </c>
      <c r="I51" s="15">
        <v>3</v>
      </c>
      <c r="J51" s="15">
        <v>3</v>
      </c>
      <c r="K51" s="15">
        <v>0</v>
      </c>
      <c r="L51" s="15">
        <v>2</v>
      </c>
      <c r="M51" s="15">
        <v>5</v>
      </c>
      <c r="N51" s="15">
        <v>5</v>
      </c>
      <c r="O51" s="15">
        <v>5</v>
      </c>
      <c r="P51" s="15">
        <v>0</v>
      </c>
      <c r="Q51" s="16">
        <f t="shared" si="2"/>
        <v>29</v>
      </c>
      <c r="R51" s="16">
        <v>8</v>
      </c>
      <c r="S51" s="17">
        <f t="shared" si="3"/>
        <v>37</v>
      </c>
      <c r="T51" s="6"/>
    </row>
    <row r="52" spans="1:20" ht="36">
      <c r="A52" s="7" t="s">
        <v>49</v>
      </c>
      <c r="B52" s="15" t="s">
        <v>481</v>
      </c>
      <c r="C52" s="15" t="s">
        <v>482</v>
      </c>
      <c r="D52" s="15" t="s">
        <v>476</v>
      </c>
      <c r="E52" s="15" t="s">
        <v>156</v>
      </c>
      <c r="F52" s="15" t="s">
        <v>69</v>
      </c>
      <c r="G52" s="15">
        <v>0</v>
      </c>
      <c r="H52" s="15">
        <v>3</v>
      </c>
      <c r="I52" s="15">
        <v>3</v>
      </c>
      <c r="J52" s="15">
        <v>3</v>
      </c>
      <c r="K52" s="15">
        <v>0</v>
      </c>
      <c r="L52" s="15">
        <v>5</v>
      </c>
      <c r="M52" s="15">
        <v>2</v>
      </c>
      <c r="N52" s="15">
        <v>5</v>
      </c>
      <c r="O52" s="15">
        <v>5</v>
      </c>
      <c r="P52" s="15">
        <v>3</v>
      </c>
      <c r="Q52" s="16">
        <f t="shared" si="2"/>
        <v>29</v>
      </c>
      <c r="R52" s="16">
        <v>8</v>
      </c>
      <c r="S52" s="17">
        <f t="shared" si="3"/>
        <v>37</v>
      </c>
      <c r="T52" s="6"/>
    </row>
    <row r="53" spans="1:20" ht="36">
      <c r="A53" s="7" t="s">
        <v>49</v>
      </c>
      <c r="B53" s="15" t="s">
        <v>104</v>
      </c>
      <c r="C53" s="15" t="s">
        <v>105</v>
      </c>
      <c r="D53" s="15" t="s">
        <v>106</v>
      </c>
      <c r="E53" s="15" t="s">
        <v>107</v>
      </c>
      <c r="F53" s="15" t="s">
        <v>69</v>
      </c>
      <c r="G53" s="15">
        <v>0</v>
      </c>
      <c r="H53" s="15">
        <v>3</v>
      </c>
      <c r="I53" s="15">
        <v>3</v>
      </c>
      <c r="J53" s="15">
        <v>3</v>
      </c>
      <c r="K53" s="15">
        <v>0</v>
      </c>
      <c r="L53" s="15">
        <v>5</v>
      </c>
      <c r="M53" s="15">
        <v>5</v>
      </c>
      <c r="N53" s="15">
        <v>2</v>
      </c>
      <c r="O53" s="15">
        <v>5</v>
      </c>
      <c r="P53" s="15">
        <v>3</v>
      </c>
      <c r="Q53" s="16">
        <f t="shared" si="2"/>
        <v>29</v>
      </c>
      <c r="R53" s="16">
        <v>8</v>
      </c>
      <c r="S53" s="17">
        <f t="shared" si="3"/>
        <v>37</v>
      </c>
      <c r="T53" s="6"/>
    </row>
    <row r="54" spans="1:20" ht="29.25" customHeight="1">
      <c r="A54" s="7" t="s">
        <v>49</v>
      </c>
      <c r="B54" s="15" t="s">
        <v>256</v>
      </c>
      <c r="C54" s="15" t="s">
        <v>257</v>
      </c>
      <c r="D54" s="15" t="s">
        <v>258</v>
      </c>
      <c r="E54" s="15" t="s">
        <v>259</v>
      </c>
      <c r="F54" s="15" t="s">
        <v>254</v>
      </c>
      <c r="G54" s="15">
        <v>0</v>
      </c>
      <c r="H54" s="15">
        <v>3</v>
      </c>
      <c r="I54" s="15">
        <v>3</v>
      </c>
      <c r="J54" s="15">
        <v>3</v>
      </c>
      <c r="K54" s="15">
        <v>0</v>
      </c>
      <c r="L54" s="15">
        <v>5</v>
      </c>
      <c r="M54" s="15">
        <v>5</v>
      </c>
      <c r="N54" s="15">
        <v>2</v>
      </c>
      <c r="O54" s="15">
        <v>5</v>
      </c>
      <c r="P54" s="15">
        <v>3</v>
      </c>
      <c r="Q54" s="16">
        <f t="shared" si="2"/>
        <v>29</v>
      </c>
      <c r="R54" s="16">
        <v>8</v>
      </c>
      <c r="S54" s="17">
        <f t="shared" si="3"/>
        <v>37</v>
      </c>
      <c r="T54" s="6"/>
    </row>
    <row r="55" spans="1:20" ht="29.25" customHeight="1">
      <c r="A55" s="7" t="s">
        <v>231</v>
      </c>
      <c r="B55" s="15" t="s">
        <v>586</v>
      </c>
      <c r="C55" s="15" t="s">
        <v>587</v>
      </c>
      <c r="D55" s="15" t="s">
        <v>588</v>
      </c>
      <c r="E55" s="15" t="s">
        <v>589</v>
      </c>
      <c r="F55" s="15" t="s">
        <v>581</v>
      </c>
      <c r="G55" s="15">
        <v>0</v>
      </c>
      <c r="H55" s="15">
        <v>3</v>
      </c>
      <c r="I55" s="15">
        <v>3</v>
      </c>
      <c r="J55" s="15">
        <v>3</v>
      </c>
      <c r="K55" s="15">
        <v>0</v>
      </c>
      <c r="L55" s="15">
        <v>5</v>
      </c>
      <c r="M55" s="15">
        <v>2</v>
      </c>
      <c r="N55" s="15">
        <v>5</v>
      </c>
      <c r="O55" s="15">
        <v>5</v>
      </c>
      <c r="P55" s="15">
        <v>3</v>
      </c>
      <c r="Q55" s="16">
        <f t="shared" si="2"/>
        <v>29</v>
      </c>
      <c r="R55" s="16">
        <v>8</v>
      </c>
      <c r="S55" s="17">
        <f t="shared" si="3"/>
        <v>37</v>
      </c>
      <c r="T55" s="6"/>
    </row>
    <row r="56" spans="1:20" ht="29.25" customHeight="1">
      <c r="A56" s="7" t="s">
        <v>49</v>
      </c>
      <c r="B56" s="15" t="s">
        <v>449</v>
      </c>
      <c r="C56" s="15" t="s">
        <v>450</v>
      </c>
      <c r="D56" s="15" t="s">
        <v>451</v>
      </c>
      <c r="E56" s="15" t="s">
        <v>452</v>
      </c>
      <c r="F56" s="15" t="s">
        <v>453</v>
      </c>
      <c r="G56" s="15">
        <v>3</v>
      </c>
      <c r="H56" s="15">
        <v>0</v>
      </c>
      <c r="I56" s="15">
        <v>3</v>
      </c>
      <c r="J56" s="15">
        <v>3</v>
      </c>
      <c r="K56" s="15">
        <v>0</v>
      </c>
      <c r="L56" s="15">
        <v>5</v>
      </c>
      <c r="M56" s="15">
        <v>5</v>
      </c>
      <c r="N56" s="15">
        <v>5</v>
      </c>
      <c r="O56" s="15">
        <v>5</v>
      </c>
      <c r="P56" s="15">
        <v>3</v>
      </c>
      <c r="Q56" s="16">
        <f t="shared" si="2"/>
        <v>32</v>
      </c>
      <c r="R56" s="16">
        <v>5</v>
      </c>
      <c r="S56" s="17">
        <f t="shared" si="3"/>
        <v>37</v>
      </c>
      <c r="T56" s="6"/>
    </row>
    <row r="57" spans="1:20" ht="29.25" customHeight="1">
      <c r="A57" s="7" t="s">
        <v>49</v>
      </c>
      <c r="B57" s="15" t="s">
        <v>780</v>
      </c>
      <c r="C57" s="15" t="s">
        <v>781</v>
      </c>
      <c r="D57" s="15" t="s">
        <v>778</v>
      </c>
      <c r="E57" s="15" t="s">
        <v>724</v>
      </c>
      <c r="F57" s="15" t="s">
        <v>69</v>
      </c>
      <c r="G57" s="15">
        <v>0</v>
      </c>
      <c r="H57" s="15">
        <v>0</v>
      </c>
      <c r="I57" s="15">
        <v>3</v>
      </c>
      <c r="J57" s="15">
        <v>3</v>
      </c>
      <c r="K57" s="15">
        <v>0</v>
      </c>
      <c r="L57" s="15">
        <v>5</v>
      </c>
      <c r="M57" s="15">
        <v>5</v>
      </c>
      <c r="N57" s="15">
        <v>5</v>
      </c>
      <c r="O57" s="15">
        <v>5</v>
      </c>
      <c r="P57" s="15">
        <v>3</v>
      </c>
      <c r="Q57" s="16">
        <f t="shared" si="2"/>
        <v>29</v>
      </c>
      <c r="R57" s="16">
        <v>8</v>
      </c>
      <c r="S57" s="17">
        <f t="shared" si="3"/>
        <v>37</v>
      </c>
      <c r="T57" s="6"/>
    </row>
    <row r="58" spans="1:20" s="2" customFormat="1" ht="28.5" customHeight="1">
      <c r="A58" s="7" t="s">
        <v>49</v>
      </c>
      <c r="B58" s="15" t="s">
        <v>730</v>
      </c>
      <c r="C58" s="15" t="s">
        <v>731</v>
      </c>
      <c r="D58" s="15" t="s">
        <v>732</v>
      </c>
      <c r="E58" s="15" t="s">
        <v>724</v>
      </c>
      <c r="F58" s="15" t="s">
        <v>69</v>
      </c>
      <c r="G58" s="15">
        <v>3</v>
      </c>
      <c r="H58" s="15">
        <v>3</v>
      </c>
      <c r="I58" s="15">
        <v>0</v>
      </c>
      <c r="J58" s="15">
        <v>3</v>
      </c>
      <c r="K58" s="15">
        <v>0</v>
      </c>
      <c r="L58" s="15">
        <v>5</v>
      </c>
      <c r="M58" s="15">
        <v>5</v>
      </c>
      <c r="N58" s="15">
        <v>5</v>
      </c>
      <c r="O58" s="15">
        <v>5</v>
      </c>
      <c r="P58" s="15">
        <v>0</v>
      </c>
      <c r="Q58" s="16">
        <f t="shared" si="2"/>
        <v>29</v>
      </c>
      <c r="R58" s="16">
        <v>7.5</v>
      </c>
      <c r="S58" s="17">
        <f t="shared" si="3"/>
        <v>36.5</v>
      </c>
      <c r="T58" s="6"/>
    </row>
    <row r="59" spans="1:20" ht="28.5" customHeight="1">
      <c r="A59" s="7" t="s">
        <v>49</v>
      </c>
      <c r="B59" s="15" t="s">
        <v>561</v>
      </c>
      <c r="C59" s="15" t="s">
        <v>562</v>
      </c>
      <c r="D59" s="15" t="s">
        <v>563</v>
      </c>
      <c r="E59" s="15" t="s">
        <v>564</v>
      </c>
      <c r="F59" s="15" t="s">
        <v>69</v>
      </c>
      <c r="G59" s="15">
        <v>3</v>
      </c>
      <c r="H59" s="15">
        <v>3</v>
      </c>
      <c r="I59" s="15">
        <v>3</v>
      </c>
      <c r="J59" s="15">
        <v>3</v>
      </c>
      <c r="K59" s="15">
        <v>0</v>
      </c>
      <c r="L59" s="15">
        <v>5</v>
      </c>
      <c r="M59" s="15">
        <v>5</v>
      </c>
      <c r="N59" s="15">
        <v>5</v>
      </c>
      <c r="O59" s="15">
        <v>0</v>
      </c>
      <c r="P59" s="15">
        <v>3</v>
      </c>
      <c r="Q59" s="16">
        <f t="shared" si="2"/>
        <v>30</v>
      </c>
      <c r="R59" s="16">
        <v>6</v>
      </c>
      <c r="S59" s="17">
        <f t="shared" si="3"/>
        <v>36</v>
      </c>
      <c r="T59" s="6"/>
    </row>
    <row r="60" spans="1:20" ht="28.5" customHeight="1">
      <c r="A60" s="7" t="s">
        <v>49</v>
      </c>
      <c r="B60" s="15" t="s">
        <v>56</v>
      </c>
      <c r="C60" s="15" t="s">
        <v>57</v>
      </c>
      <c r="D60" s="15" t="s">
        <v>58</v>
      </c>
      <c r="E60" s="15" t="s">
        <v>59</v>
      </c>
      <c r="F60" s="15" t="s">
        <v>54</v>
      </c>
      <c r="G60" s="15">
        <v>0</v>
      </c>
      <c r="H60" s="15">
        <v>3</v>
      </c>
      <c r="I60" s="15">
        <v>3</v>
      </c>
      <c r="J60" s="15">
        <v>3</v>
      </c>
      <c r="K60" s="15">
        <v>0</v>
      </c>
      <c r="L60" s="15">
        <v>5</v>
      </c>
      <c r="M60" s="15">
        <v>5</v>
      </c>
      <c r="N60" s="15">
        <v>2</v>
      </c>
      <c r="O60" s="15">
        <v>5</v>
      </c>
      <c r="P60" s="15">
        <v>3</v>
      </c>
      <c r="Q60" s="16">
        <f t="shared" si="2"/>
        <v>29</v>
      </c>
      <c r="R60" s="16">
        <v>7</v>
      </c>
      <c r="S60" s="17">
        <f t="shared" si="3"/>
        <v>36</v>
      </c>
      <c r="T60" s="6"/>
    </row>
    <row r="61" spans="1:20" ht="28.5" customHeight="1">
      <c r="A61" s="7" t="s">
        <v>49</v>
      </c>
      <c r="B61" s="15" t="s">
        <v>638</v>
      </c>
      <c r="C61" s="15" t="s">
        <v>639</v>
      </c>
      <c r="D61" s="15" t="s">
        <v>640</v>
      </c>
      <c r="E61" s="15" t="s">
        <v>641</v>
      </c>
      <c r="F61" s="15" t="s">
        <v>631</v>
      </c>
      <c r="G61" s="15">
        <v>3</v>
      </c>
      <c r="H61" s="15">
        <v>0</v>
      </c>
      <c r="I61" s="15">
        <v>0</v>
      </c>
      <c r="J61" s="15">
        <v>3</v>
      </c>
      <c r="K61" s="15">
        <v>0</v>
      </c>
      <c r="L61" s="15">
        <v>2</v>
      </c>
      <c r="M61" s="15">
        <v>5</v>
      </c>
      <c r="N61" s="15">
        <v>5</v>
      </c>
      <c r="O61" s="15">
        <v>5</v>
      </c>
      <c r="P61" s="15">
        <v>3</v>
      </c>
      <c r="Q61" s="16">
        <f t="shared" si="2"/>
        <v>26</v>
      </c>
      <c r="R61" s="16">
        <v>10</v>
      </c>
      <c r="S61" s="17">
        <f t="shared" si="3"/>
        <v>36</v>
      </c>
      <c r="T61" s="6"/>
    </row>
    <row r="62" spans="1:20" ht="36">
      <c r="A62" s="7" t="s">
        <v>246</v>
      </c>
      <c r="B62" s="15" t="s">
        <v>593</v>
      </c>
      <c r="C62" s="15" t="s">
        <v>594</v>
      </c>
      <c r="D62" s="15" t="s">
        <v>595</v>
      </c>
      <c r="E62" s="15" t="s">
        <v>596</v>
      </c>
      <c r="F62" s="15" t="s">
        <v>69</v>
      </c>
      <c r="G62" s="15">
        <v>0</v>
      </c>
      <c r="H62" s="15">
        <v>3</v>
      </c>
      <c r="I62" s="15">
        <v>3</v>
      </c>
      <c r="J62" s="15">
        <v>0</v>
      </c>
      <c r="K62" s="15">
        <v>0</v>
      </c>
      <c r="L62" s="15">
        <v>5</v>
      </c>
      <c r="M62" s="15">
        <v>5</v>
      </c>
      <c r="N62" s="15">
        <v>5</v>
      </c>
      <c r="O62" s="15">
        <v>5</v>
      </c>
      <c r="P62" s="15">
        <v>0</v>
      </c>
      <c r="Q62" s="16">
        <f t="shared" si="2"/>
        <v>26</v>
      </c>
      <c r="R62" s="16">
        <v>10</v>
      </c>
      <c r="S62" s="17">
        <f t="shared" si="3"/>
        <v>36</v>
      </c>
      <c r="T62" s="6"/>
    </row>
    <row r="63" spans="1:20" ht="38.25" customHeight="1">
      <c r="A63" s="7" t="s">
        <v>249</v>
      </c>
      <c r="B63" s="15" t="s">
        <v>648</v>
      </c>
      <c r="C63" s="15" t="s">
        <v>649</v>
      </c>
      <c r="D63" s="15" t="s">
        <v>645</v>
      </c>
      <c r="E63" s="15" t="s">
        <v>646</v>
      </c>
      <c r="F63" s="15" t="s">
        <v>631</v>
      </c>
      <c r="G63" s="15">
        <v>3</v>
      </c>
      <c r="H63" s="15">
        <v>3</v>
      </c>
      <c r="I63" s="15">
        <v>3</v>
      </c>
      <c r="J63" s="15">
        <v>3</v>
      </c>
      <c r="K63" s="15">
        <v>0</v>
      </c>
      <c r="L63" s="15">
        <v>2</v>
      </c>
      <c r="M63" s="15">
        <v>5</v>
      </c>
      <c r="N63" s="15">
        <v>5</v>
      </c>
      <c r="O63" s="15">
        <v>0</v>
      </c>
      <c r="P63" s="15">
        <v>3</v>
      </c>
      <c r="Q63" s="16">
        <f t="shared" si="2"/>
        <v>27</v>
      </c>
      <c r="R63" s="16">
        <v>8</v>
      </c>
      <c r="S63" s="17">
        <f t="shared" si="3"/>
        <v>35</v>
      </c>
      <c r="T63" s="7"/>
    </row>
    <row r="64" spans="1:20" ht="60">
      <c r="A64" s="7" t="s">
        <v>255</v>
      </c>
      <c r="B64" s="15" t="s">
        <v>198</v>
      </c>
      <c r="C64" s="15" t="s">
        <v>199</v>
      </c>
      <c r="D64" s="15" t="s">
        <v>200</v>
      </c>
      <c r="E64" s="15" t="s">
        <v>201</v>
      </c>
      <c r="F64" s="15" t="s">
        <v>184</v>
      </c>
      <c r="G64" s="15">
        <v>3</v>
      </c>
      <c r="H64" s="15">
        <v>3</v>
      </c>
      <c r="I64" s="15">
        <v>3</v>
      </c>
      <c r="J64" s="15">
        <v>3</v>
      </c>
      <c r="K64" s="15">
        <v>0</v>
      </c>
      <c r="L64" s="15">
        <v>5</v>
      </c>
      <c r="M64" s="15">
        <v>5</v>
      </c>
      <c r="N64" s="15">
        <v>2</v>
      </c>
      <c r="O64" s="15">
        <v>0</v>
      </c>
      <c r="P64" s="15">
        <v>3</v>
      </c>
      <c r="Q64" s="16">
        <f t="shared" si="2"/>
        <v>27</v>
      </c>
      <c r="R64" s="16">
        <v>8</v>
      </c>
      <c r="S64" s="17">
        <f t="shared" si="3"/>
        <v>35</v>
      </c>
      <c r="T64" s="6"/>
    </row>
    <row r="65" spans="1:20" ht="66.75" customHeight="1">
      <c r="A65" s="7" t="s">
        <v>49</v>
      </c>
      <c r="B65" s="15" t="s">
        <v>643</v>
      </c>
      <c r="C65" s="15" t="s">
        <v>644</v>
      </c>
      <c r="D65" s="15" t="s">
        <v>645</v>
      </c>
      <c r="E65" s="15" t="s">
        <v>646</v>
      </c>
      <c r="F65" s="15" t="s">
        <v>631</v>
      </c>
      <c r="G65" s="15">
        <v>3</v>
      </c>
      <c r="H65" s="15">
        <v>3</v>
      </c>
      <c r="I65" s="15">
        <v>3</v>
      </c>
      <c r="J65" s="15">
        <v>3</v>
      </c>
      <c r="K65" s="15">
        <v>0</v>
      </c>
      <c r="L65" s="15">
        <v>2</v>
      </c>
      <c r="M65" s="15">
        <v>5</v>
      </c>
      <c r="N65" s="15">
        <v>5</v>
      </c>
      <c r="O65" s="15">
        <v>0</v>
      </c>
      <c r="P65" s="15">
        <v>3</v>
      </c>
      <c r="Q65" s="16">
        <f t="shared" si="2"/>
        <v>27</v>
      </c>
      <c r="R65" s="16">
        <v>8</v>
      </c>
      <c r="S65" s="17">
        <f t="shared" si="3"/>
        <v>35</v>
      </c>
      <c r="T65" s="6"/>
    </row>
    <row r="66" spans="1:20" ht="50.25" customHeight="1">
      <c r="A66" s="7" t="s">
        <v>265</v>
      </c>
      <c r="B66" s="15" t="s">
        <v>659</v>
      </c>
      <c r="C66" s="15" t="s">
        <v>660</v>
      </c>
      <c r="D66" s="15" t="s">
        <v>661</v>
      </c>
      <c r="E66" s="15" t="s">
        <v>630</v>
      </c>
      <c r="F66" s="15" t="s">
        <v>631</v>
      </c>
      <c r="G66" s="15">
        <v>3</v>
      </c>
      <c r="H66" s="15">
        <v>3</v>
      </c>
      <c r="I66" s="15">
        <v>3</v>
      </c>
      <c r="J66" s="15">
        <v>3</v>
      </c>
      <c r="K66" s="15">
        <v>0</v>
      </c>
      <c r="L66" s="15">
        <v>0</v>
      </c>
      <c r="M66" s="15">
        <v>5</v>
      </c>
      <c r="N66" s="15">
        <v>2</v>
      </c>
      <c r="O66" s="15">
        <v>5</v>
      </c>
      <c r="P66" s="15">
        <v>3</v>
      </c>
      <c r="Q66" s="16">
        <f t="shared" si="2"/>
        <v>27</v>
      </c>
      <c r="R66" s="16">
        <v>8</v>
      </c>
      <c r="S66" s="17">
        <f t="shared" si="3"/>
        <v>35</v>
      </c>
      <c r="T66" s="6"/>
    </row>
    <row r="67" spans="1:20" ht="36">
      <c r="A67" s="7" t="s">
        <v>271</v>
      </c>
      <c r="B67" s="15" t="s">
        <v>232</v>
      </c>
      <c r="C67" s="15" t="s">
        <v>233</v>
      </c>
      <c r="D67" s="15" t="s">
        <v>820</v>
      </c>
      <c r="E67" s="15" t="s">
        <v>220</v>
      </c>
      <c r="F67" s="15" t="s">
        <v>213</v>
      </c>
      <c r="G67" s="15">
        <v>3</v>
      </c>
      <c r="H67" s="15">
        <v>3</v>
      </c>
      <c r="I67" s="15">
        <v>0</v>
      </c>
      <c r="J67" s="15">
        <v>3</v>
      </c>
      <c r="K67" s="15">
        <v>0</v>
      </c>
      <c r="L67" s="15">
        <v>5</v>
      </c>
      <c r="M67" s="15">
        <v>5</v>
      </c>
      <c r="N67" s="15">
        <v>2</v>
      </c>
      <c r="O67" s="15">
        <v>5</v>
      </c>
      <c r="P67" s="15">
        <v>3</v>
      </c>
      <c r="Q67" s="16">
        <f t="shared" si="2"/>
        <v>29</v>
      </c>
      <c r="R67" s="16">
        <v>6</v>
      </c>
      <c r="S67" s="17">
        <f t="shared" si="3"/>
        <v>35</v>
      </c>
      <c r="T67" s="6"/>
    </row>
    <row r="68" spans="1:20" ht="39" customHeight="1">
      <c r="A68" s="7" t="s">
        <v>275</v>
      </c>
      <c r="B68" s="15" t="s">
        <v>323</v>
      </c>
      <c r="C68" s="15" t="s">
        <v>324</v>
      </c>
      <c r="D68" s="15" t="s">
        <v>319</v>
      </c>
      <c r="E68" s="15" t="s">
        <v>320</v>
      </c>
      <c r="F68" s="15" t="s">
        <v>321</v>
      </c>
      <c r="G68" s="15">
        <v>3</v>
      </c>
      <c r="H68" s="15">
        <v>0</v>
      </c>
      <c r="I68" s="15">
        <v>3</v>
      </c>
      <c r="J68" s="15">
        <v>3</v>
      </c>
      <c r="K68" s="15">
        <v>0</v>
      </c>
      <c r="L68" s="15">
        <v>5</v>
      </c>
      <c r="M68" s="15">
        <v>5</v>
      </c>
      <c r="N68" s="15">
        <v>2</v>
      </c>
      <c r="O68" s="15">
        <v>5</v>
      </c>
      <c r="P68" s="15">
        <v>3</v>
      </c>
      <c r="Q68" s="16">
        <f t="shared" si="2"/>
        <v>29</v>
      </c>
      <c r="R68" s="16">
        <v>6</v>
      </c>
      <c r="S68" s="17">
        <f t="shared" si="3"/>
        <v>35</v>
      </c>
      <c r="T68" s="6"/>
    </row>
    <row r="69" spans="1:20" ht="36" customHeight="1">
      <c r="A69" s="7" t="s">
        <v>280</v>
      </c>
      <c r="B69" s="15" t="s">
        <v>338</v>
      </c>
      <c r="C69" s="15" t="s">
        <v>339</v>
      </c>
      <c r="D69" s="15" t="s">
        <v>319</v>
      </c>
      <c r="E69" s="15" t="s">
        <v>320</v>
      </c>
      <c r="F69" s="15" t="s">
        <v>321</v>
      </c>
      <c r="G69" s="15">
        <v>3</v>
      </c>
      <c r="H69" s="15">
        <v>0</v>
      </c>
      <c r="I69" s="15">
        <v>3</v>
      </c>
      <c r="J69" s="15">
        <v>3</v>
      </c>
      <c r="K69" s="15">
        <v>0</v>
      </c>
      <c r="L69" s="15">
        <v>5</v>
      </c>
      <c r="M69" s="15">
        <v>5</v>
      </c>
      <c r="N69" s="15">
        <v>2</v>
      </c>
      <c r="O69" s="15">
        <v>5</v>
      </c>
      <c r="P69" s="15">
        <v>3</v>
      </c>
      <c r="Q69" s="16">
        <f aca="true" t="shared" si="4" ref="Q69:Q100">SUM(G69:K69,L69,M69,N69,O69,P69)</f>
        <v>29</v>
      </c>
      <c r="R69" s="16">
        <v>6</v>
      </c>
      <c r="S69" s="17">
        <f aca="true" t="shared" si="5" ref="S69:S100">SUM(Q69:R69)</f>
        <v>35</v>
      </c>
      <c r="T69" s="6"/>
    </row>
    <row r="70" spans="1:20" ht="36">
      <c r="A70" s="7" t="s">
        <v>283</v>
      </c>
      <c r="B70" s="15" t="s">
        <v>609</v>
      </c>
      <c r="C70" s="15" t="s">
        <v>610</v>
      </c>
      <c r="D70" s="15" t="s">
        <v>126</v>
      </c>
      <c r="E70" s="15" t="s">
        <v>606</v>
      </c>
      <c r="F70" s="15" t="s">
        <v>607</v>
      </c>
      <c r="G70" s="15">
        <v>3</v>
      </c>
      <c r="H70" s="15">
        <v>3</v>
      </c>
      <c r="I70" s="15">
        <v>3</v>
      </c>
      <c r="J70" s="15">
        <v>3</v>
      </c>
      <c r="K70" s="15">
        <v>0</v>
      </c>
      <c r="L70" s="15">
        <v>5</v>
      </c>
      <c r="M70" s="15">
        <v>5</v>
      </c>
      <c r="N70" s="15">
        <v>5</v>
      </c>
      <c r="O70" s="15">
        <v>5</v>
      </c>
      <c r="P70" s="15">
        <v>3</v>
      </c>
      <c r="Q70" s="16">
        <f t="shared" si="4"/>
        <v>35</v>
      </c>
      <c r="R70" s="16"/>
      <c r="S70" s="17">
        <f t="shared" si="5"/>
        <v>35</v>
      </c>
      <c r="T70" s="6"/>
    </row>
    <row r="71" spans="1:20" ht="36">
      <c r="A71" s="7" t="s">
        <v>289</v>
      </c>
      <c r="B71" s="15" t="s">
        <v>801</v>
      </c>
      <c r="C71" s="15" t="s">
        <v>802</v>
      </c>
      <c r="D71" s="15" t="s">
        <v>803</v>
      </c>
      <c r="E71" s="15" t="s">
        <v>804</v>
      </c>
      <c r="F71" s="15" t="s">
        <v>805</v>
      </c>
      <c r="G71" s="15">
        <v>3</v>
      </c>
      <c r="H71" s="15">
        <v>3</v>
      </c>
      <c r="I71" s="15">
        <v>3</v>
      </c>
      <c r="J71" s="15">
        <v>3</v>
      </c>
      <c r="K71" s="15">
        <v>0</v>
      </c>
      <c r="L71" s="15">
        <v>5</v>
      </c>
      <c r="M71" s="15">
        <v>5</v>
      </c>
      <c r="N71" s="15">
        <v>5</v>
      </c>
      <c r="O71" s="15">
        <v>5</v>
      </c>
      <c r="P71" s="15">
        <v>3</v>
      </c>
      <c r="Q71" s="16">
        <f t="shared" si="4"/>
        <v>35</v>
      </c>
      <c r="R71" s="16"/>
      <c r="S71" s="17">
        <f t="shared" si="5"/>
        <v>35</v>
      </c>
      <c r="T71" s="6"/>
    </row>
    <row r="72" spans="1:20" ht="36">
      <c r="A72" s="7" t="s">
        <v>49</v>
      </c>
      <c r="B72" s="15" t="s">
        <v>41</v>
      </c>
      <c r="C72" s="15" t="s">
        <v>42</v>
      </c>
      <c r="D72" s="15" t="s">
        <v>43</v>
      </c>
      <c r="E72" s="15" t="s">
        <v>44</v>
      </c>
      <c r="F72" s="15" t="s">
        <v>45</v>
      </c>
      <c r="G72" s="15">
        <v>3</v>
      </c>
      <c r="H72" s="15">
        <v>3</v>
      </c>
      <c r="I72" s="15">
        <v>3</v>
      </c>
      <c r="J72" s="15">
        <v>3</v>
      </c>
      <c r="K72" s="15">
        <v>0</v>
      </c>
      <c r="L72" s="15">
        <v>5</v>
      </c>
      <c r="M72" s="15">
        <v>5</v>
      </c>
      <c r="N72" s="15">
        <v>2</v>
      </c>
      <c r="O72" s="15">
        <v>0</v>
      </c>
      <c r="P72" s="15">
        <v>3</v>
      </c>
      <c r="Q72" s="16">
        <f t="shared" si="4"/>
        <v>27</v>
      </c>
      <c r="R72" s="16">
        <v>7</v>
      </c>
      <c r="S72" s="17">
        <f t="shared" si="5"/>
        <v>34</v>
      </c>
      <c r="T72" s="6"/>
    </row>
    <row r="73" spans="1:20" ht="36">
      <c r="A73" s="7" t="s">
        <v>299</v>
      </c>
      <c r="B73" s="15" t="s">
        <v>651</v>
      </c>
      <c r="C73" s="15" t="s">
        <v>652</v>
      </c>
      <c r="D73" s="15" t="s">
        <v>645</v>
      </c>
      <c r="E73" s="15" t="s">
        <v>646</v>
      </c>
      <c r="F73" s="15" t="s">
        <v>631</v>
      </c>
      <c r="G73" s="15">
        <v>3</v>
      </c>
      <c r="H73" s="15">
        <v>3</v>
      </c>
      <c r="I73" s="15">
        <v>3</v>
      </c>
      <c r="J73" s="15">
        <v>3</v>
      </c>
      <c r="K73" s="15">
        <v>0</v>
      </c>
      <c r="L73" s="15">
        <v>2</v>
      </c>
      <c r="M73" s="15">
        <v>5</v>
      </c>
      <c r="N73" s="15">
        <v>5</v>
      </c>
      <c r="O73" s="15">
        <v>0</v>
      </c>
      <c r="P73" s="15">
        <v>3</v>
      </c>
      <c r="Q73" s="16">
        <f t="shared" si="4"/>
        <v>27</v>
      </c>
      <c r="R73" s="16">
        <v>7</v>
      </c>
      <c r="S73" s="17">
        <f t="shared" si="5"/>
        <v>34</v>
      </c>
      <c r="T73" s="6"/>
    </row>
    <row r="74" spans="1:20" ht="63.75" customHeight="1">
      <c r="A74" s="7" t="s">
        <v>304</v>
      </c>
      <c r="B74" s="15" t="s">
        <v>47</v>
      </c>
      <c r="C74" s="15" t="s">
        <v>48</v>
      </c>
      <c r="D74" s="15" t="s">
        <v>43</v>
      </c>
      <c r="E74" s="15" t="s">
        <v>44</v>
      </c>
      <c r="F74" s="15" t="s">
        <v>45</v>
      </c>
      <c r="G74" s="15">
        <v>3</v>
      </c>
      <c r="H74" s="15">
        <v>3</v>
      </c>
      <c r="I74" s="15">
        <v>3</v>
      </c>
      <c r="J74" s="15">
        <v>3</v>
      </c>
      <c r="K74" s="15">
        <v>0</v>
      </c>
      <c r="L74" s="15">
        <v>5</v>
      </c>
      <c r="M74" s="15">
        <v>5</v>
      </c>
      <c r="N74" s="15">
        <v>2</v>
      </c>
      <c r="O74" s="15">
        <v>0</v>
      </c>
      <c r="P74" s="15">
        <v>3</v>
      </c>
      <c r="Q74" s="16">
        <f t="shared" si="4"/>
        <v>27</v>
      </c>
      <c r="R74" s="16">
        <v>7</v>
      </c>
      <c r="S74" s="17">
        <f t="shared" si="5"/>
        <v>34</v>
      </c>
      <c r="T74" s="6"/>
    </row>
    <row r="75" spans="1:20" ht="30" customHeight="1">
      <c r="A75" s="7" t="s">
        <v>310</v>
      </c>
      <c r="B75" s="15" t="s">
        <v>266</v>
      </c>
      <c r="C75" s="15" t="s">
        <v>267</v>
      </c>
      <c r="D75" s="15" t="s">
        <v>268</v>
      </c>
      <c r="E75" s="15" t="s">
        <v>269</v>
      </c>
      <c r="F75" s="15" t="s">
        <v>270</v>
      </c>
      <c r="G75" s="15">
        <v>3</v>
      </c>
      <c r="H75" s="15">
        <v>3</v>
      </c>
      <c r="I75" s="15">
        <v>3</v>
      </c>
      <c r="J75" s="15">
        <v>3</v>
      </c>
      <c r="K75" s="15">
        <v>0</v>
      </c>
      <c r="L75" s="15">
        <v>5</v>
      </c>
      <c r="M75" s="15">
        <v>0</v>
      </c>
      <c r="N75" s="15">
        <v>5</v>
      </c>
      <c r="O75" s="15">
        <v>5</v>
      </c>
      <c r="P75" s="15">
        <v>0</v>
      </c>
      <c r="Q75" s="16">
        <f t="shared" si="4"/>
        <v>27</v>
      </c>
      <c r="R75" s="16">
        <v>7</v>
      </c>
      <c r="S75" s="17">
        <f t="shared" si="5"/>
        <v>34</v>
      </c>
      <c r="T75" s="6"/>
    </row>
    <row r="76" spans="1:20" ht="28.5" customHeight="1">
      <c r="A76" s="7" t="s">
        <v>316</v>
      </c>
      <c r="B76" s="15" t="s">
        <v>133</v>
      </c>
      <c r="C76" s="15" t="s">
        <v>134</v>
      </c>
      <c r="D76" s="15" t="s">
        <v>93</v>
      </c>
      <c r="E76" s="15" t="s">
        <v>135</v>
      </c>
      <c r="F76" s="15" t="s">
        <v>122</v>
      </c>
      <c r="G76" s="15">
        <v>3</v>
      </c>
      <c r="H76" s="15">
        <v>3</v>
      </c>
      <c r="I76" s="15">
        <v>3</v>
      </c>
      <c r="J76" s="15">
        <v>0</v>
      </c>
      <c r="K76" s="15">
        <v>0</v>
      </c>
      <c r="L76" s="15">
        <v>5</v>
      </c>
      <c r="M76" s="15">
        <v>5</v>
      </c>
      <c r="N76" s="15">
        <v>5</v>
      </c>
      <c r="O76" s="15">
        <v>0</v>
      </c>
      <c r="P76" s="15">
        <v>3</v>
      </c>
      <c r="Q76" s="16">
        <f t="shared" si="4"/>
        <v>27</v>
      </c>
      <c r="R76" s="16">
        <v>7</v>
      </c>
      <c r="S76" s="17">
        <f t="shared" si="5"/>
        <v>34</v>
      </c>
      <c r="T76" s="6"/>
    </row>
    <row r="77" spans="1:20" ht="28.5" customHeight="1">
      <c r="A77" s="7" t="s">
        <v>322</v>
      </c>
      <c r="B77" s="15" t="s">
        <v>353</v>
      </c>
      <c r="C77" s="15" t="s">
        <v>354</v>
      </c>
      <c r="D77" s="15" t="s">
        <v>355</v>
      </c>
      <c r="E77" s="15" t="s">
        <v>356</v>
      </c>
      <c r="F77" s="15" t="s">
        <v>69</v>
      </c>
      <c r="G77" s="15">
        <v>0</v>
      </c>
      <c r="H77" s="15">
        <v>3</v>
      </c>
      <c r="I77" s="15">
        <v>3</v>
      </c>
      <c r="J77" s="15">
        <v>3</v>
      </c>
      <c r="K77" s="15">
        <v>0</v>
      </c>
      <c r="L77" s="15">
        <v>5</v>
      </c>
      <c r="M77" s="15">
        <v>5</v>
      </c>
      <c r="N77" s="15">
        <v>2</v>
      </c>
      <c r="O77" s="15">
        <v>5</v>
      </c>
      <c r="P77" s="15">
        <v>3</v>
      </c>
      <c r="Q77" s="16">
        <f t="shared" si="4"/>
        <v>29</v>
      </c>
      <c r="R77" s="16">
        <v>5</v>
      </c>
      <c r="S77" s="17">
        <f t="shared" si="5"/>
        <v>34</v>
      </c>
      <c r="T77" s="6"/>
    </row>
    <row r="78" spans="1:20" ht="28.5" customHeight="1">
      <c r="A78" s="7" t="s">
        <v>325</v>
      </c>
      <c r="B78" s="15" t="s">
        <v>15</v>
      </c>
      <c r="C78" s="15" t="s">
        <v>16</v>
      </c>
      <c r="D78" s="15" t="s">
        <v>17</v>
      </c>
      <c r="E78" s="15" t="s">
        <v>18</v>
      </c>
      <c r="F78" s="15"/>
      <c r="G78" s="15">
        <v>3</v>
      </c>
      <c r="H78" s="15">
        <v>3</v>
      </c>
      <c r="I78" s="15">
        <v>3</v>
      </c>
      <c r="J78" s="15">
        <v>3</v>
      </c>
      <c r="K78" s="15">
        <v>0</v>
      </c>
      <c r="L78" s="15">
        <v>5</v>
      </c>
      <c r="M78" s="15">
        <v>0</v>
      </c>
      <c r="N78" s="15">
        <v>0</v>
      </c>
      <c r="O78" s="15">
        <v>5</v>
      </c>
      <c r="P78" s="15">
        <v>3</v>
      </c>
      <c r="Q78" s="16">
        <f t="shared" si="4"/>
        <v>25</v>
      </c>
      <c r="R78" s="16">
        <v>8</v>
      </c>
      <c r="S78" s="17">
        <f t="shared" si="5"/>
        <v>33</v>
      </c>
      <c r="T78" s="6"/>
    </row>
    <row r="79" spans="1:20" ht="28.5" customHeight="1">
      <c r="A79" s="7" t="s">
        <v>328</v>
      </c>
      <c r="B79" s="15" t="s">
        <v>250</v>
      </c>
      <c r="C79" s="15" t="s">
        <v>251</v>
      </c>
      <c r="D79" s="15" t="s">
        <v>252</v>
      </c>
      <c r="E79" s="15" t="s">
        <v>253</v>
      </c>
      <c r="F79" s="15" t="s">
        <v>254</v>
      </c>
      <c r="G79" s="15">
        <v>3</v>
      </c>
      <c r="H79" s="15">
        <v>3</v>
      </c>
      <c r="I79" s="15">
        <v>3</v>
      </c>
      <c r="J79" s="15">
        <v>3</v>
      </c>
      <c r="K79" s="15">
        <v>0</v>
      </c>
      <c r="L79" s="15">
        <v>5</v>
      </c>
      <c r="M79" s="15">
        <v>0</v>
      </c>
      <c r="N79" s="15">
        <v>5</v>
      </c>
      <c r="O79" s="15">
        <v>0</v>
      </c>
      <c r="P79" s="15">
        <v>3</v>
      </c>
      <c r="Q79" s="16">
        <f t="shared" si="4"/>
        <v>25</v>
      </c>
      <c r="R79" s="16">
        <v>8</v>
      </c>
      <c r="S79" s="17">
        <f t="shared" si="5"/>
        <v>33</v>
      </c>
      <c r="T79" s="6"/>
    </row>
    <row r="80" spans="1:20" ht="28.5" customHeight="1">
      <c r="A80" s="7" t="s">
        <v>331</v>
      </c>
      <c r="B80" s="15" t="s">
        <v>514</v>
      </c>
      <c r="C80" s="15" t="s">
        <v>515</v>
      </c>
      <c r="D80" s="15" t="s">
        <v>516</v>
      </c>
      <c r="E80" s="15" t="s">
        <v>517</v>
      </c>
      <c r="F80" s="15" t="s">
        <v>518</v>
      </c>
      <c r="G80" s="15">
        <v>3</v>
      </c>
      <c r="H80" s="15">
        <v>3</v>
      </c>
      <c r="I80" s="15">
        <v>3</v>
      </c>
      <c r="J80" s="15">
        <v>3</v>
      </c>
      <c r="K80" s="15">
        <v>0</v>
      </c>
      <c r="L80" s="15">
        <v>5</v>
      </c>
      <c r="M80" s="15">
        <v>1</v>
      </c>
      <c r="N80" s="15">
        <v>5</v>
      </c>
      <c r="O80" s="15">
        <v>0</v>
      </c>
      <c r="P80" s="15">
        <v>3</v>
      </c>
      <c r="Q80" s="16">
        <f t="shared" si="4"/>
        <v>26</v>
      </c>
      <c r="R80" s="16">
        <v>7</v>
      </c>
      <c r="S80" s="17">
        <f t="shared" si="5"/>
        <v>33</v>
      </c>
      <c r="T80" s="6"/>
    </row>
    <row r="81" spans="1:20" ht="28.5" customHeight="1">
      <c r="A81" s="7" t="s">
        <v>334</v>
      </c>
      <c r="B81" s="15" t="s">
        <v>209</v>
      </c>
      <c r="C81" s="15" t="s">
        <v>210</v>
      </c>
      <c r="D81" s="15" t="s">
        <v>211</v>
      </c>
      <c r="E81" s="15" t="s">
        <v>212</v>
      </c>
      <c r="F81" s="15" t="s">
        <v>213</v>
      </c>
      <c r="G81" s="15">
        <v>3</v>
      </c>
      <c r="H81" s="15">
        <v>3</v>
      </c>
      <c r="I81" s="15">
        <v>3</v>
      </c>
      <c r="J81" s="15">
        <v>3</v>
      </c>
      <c r="K81" s="15">
        <v>0</v>
      </c>
      <c r="L81" s="15">
        <v>2</v>
      </c>
      <c r="M81" s="15">
        <v>2</v>
      </c>
      <c r="N81" s="15">
        <v>2</v>
      </c>
      <c r="O81" s="15">
        <v>5</v>
      </c>
      <c r="P81" s="15">
        <v>3</v>
      </c>
      <c r="Q81" s="16">
        <f t="shared" si="4"/>
        <v>26</v>
      </c>
      <c r="R81" s="16">
        <v>7</v>
      </c>
      <c r="S81" s="17">
        <f t="shared" si="5"/>
        <v>33</v>
      </c>
      <c r="T81" s="6"/>
    </row>
    <row r="82" spans="1:20" ht="30.75" customHeight="1">
      <c r="A82" s="7" t="s">
        <v>337</v>
      </c>
      <c r="B82" s="15" t="s">
        <v>191</v>
      </c>
      <c r="C82" s="15" t="s">
        <v>192</v>
      </c>
      <c r="D82" s="15" t="s">
        <v>188</v>
      </c>
      <c r="E82" s="15" t="s">
        <v>189</v>
      </c>
      <c r="F82" s="15" t="s">
        <v>184</v>
      </c>
      <c r="G82" s="15">
        <v>3</v>
      </c>
      <c r="H82" s="15">
        <v>3</v>
      </c>
      <c r="I82" s="15">
        <v>3</v>
      </c>
      <c r="J82" s="15">
        <v>0</v>
      </c>
      <c r="K82" s="15">
        <v>0</v>
      </c>
      <c r="L82" s="15">
        <v>2</v>
      </c>
      <c r="M82" s="15">
        <v>5</v>
      </c>
      <c r="N82" s="15">
        <v>2</v>
      </c>
      <c r="O82" s="15">
        <v>5</v>
      </c>
      <c r="P82" s="15">
        <v>3</v>
      </c>
      <c r="Q82" s="16">
        <f t="shared" si="4"/>
        <v>26</v>
      </c>
      <c r="R82" s="16">
        <v>7</v>
      </c>
      <c r="S82" s="17">
        <f t="shared" si="5"/>
        <v>33</v>
      </c>
      <c r="T82" s="6"/>
    </row>
    <row r="83" spans="1:20" ht="36">
      <c r="A83" s="7" t="s">
        <v>340</v>
      </c>
      <c r="B83" s="15" t="s">
        <v>317</v>
      </c>
      <c r="C83" s="15" t="s">
        <v>318</v>
      </c>
      <c r="D83" s="15" t="s">
        <v>319</v>
      </c>
      <c r="E83" s="15" t="s">
        <v>320</v>
      </c>
      <c r="F83" s="15" t="s">
        <v>321</v>
      </c>
      <c r="G83" s="15">
        <v>3</v>
      </c>
      <c r="H83" s="15">
        <v>0</v>
      </c>
      <c r="I83" s="15">
        <v>3</v>
      </c>
      <c r="J83" s="15">
        <v>3</v>
      </c>
      <c r="K83" s="15">
        <v>0</v>
      </c>
      <c r="L83" s="15">
        <v>5</v>
      </c>
      <c r="M83" s="15">
        <v>0</v>
      </c>
      <c r="N83" s="15">
        <v>5</v>
      </c>
      <c r="O83" s="15">
        <v>5</v>
      </c>
      <c r="P83" s="15">
        <v>3</v>
      </c>
      <c r="Q83" s="16">
        <f t="shared" si="4"/>
        <v>27</v>
      </c>
      <c r="R83" s="16">
        <v>6</v>
      </c>
      <c r="S83" s="17">
        <f t="shared" si="5"/>
        <v>33</v>
      </c>
      <c r="T83" s="6"/>
    </row>
    <row r="84" spans="1:20" ht="36">
      <c r="A84" s="7" t="s">
        <v>49</v>
      </c>
      <c r="B84" s="15" t="s">
        <v>534</v>
      </c>
      <c r="C84" s="15" t="s">
        <v>535</v>
      </c>
      <c r="D84" s="15" t="s">
        <v>536</v>
      </c>
      <c r="E84" s="15" t="s">
        <v>537</v>
      </c>
      <c r="F84" s="15" t="s">
        <v>528</v>
      </c>
      <c r="G84" s="15">
        <v>0</v>
      </c>
      <c r="H84" s="15">
        <v>3</v>
      </c>
      <c r="I84" s="15">
        <v>3</v>
      </c>
      <c r="J84" s="15">
        <v>3</v>
      </c>
      <c r="K84" s="15">
        <v>0</v>
      </c>
      <c r="L84" s="15">
        <v>0</v>
      </c>
      <c r="M84" s="15">
        <v>2</v>
      </c>
      <c r="N84" s="15">
        <v>5</v>
      </c>
      <c r="O84" s="15">
        <v>5</v>
      </c>
      <c r="P84" s="15">
        <v>3</v>
      </c>
      <c r="Q84" s="16">
        <f t="shared" si="4"/>
        <v>24</v>
      </c>
      <c r="R84" s="16">
        <v>8.5</v>
      </c>
      <c r="S84" s="17">
        <f t="shared" si="5"/>
        <v>32.5</v>
      </c>
      <c r="T84" s="7"/>
    </row>
    <row r="85" spans="1:20" ht="36">
      <c r="A85" s="7" t="s">
        <v>348</v>
      </c>
      <c r="B85" s="15" t="s">
        <v>633</v>
      </c>
      <c r="C85" s="15" t="s">
        <v>634</v>
      </c>
      <c r="D85" s="15" t="s">
        <v>635</v>
      </c>
      <c r="E85" s="15" t="s">
        <v>636</v>
      </c>
      <c r="F85" s="15" t="s">
        <v>631</v>
      </c>
      <c r="G85" s="15">
        <v>0</v>
      </c>
      <c r="H85" s="15">
        <v>3</v>
      </c>
      <c r="I85" s="15">
        <v>3</v>
      </c>
      <c r="J85" s="15">
        <v>3</v>
      </c>
      <c r="K85" s="15">
        <v>0</v>
      </c>
      <c r="L85" s="15">
        <v>5</v>
      </c>
      <c r="M85" s="15">
        <v>5</v>
      </c>
      <c r="N85" s="15">
        <v>5</v>
      </c>
      <c r="O85" s="15">
        <v>0</v>
      </c>
      <c r="P85" s="15">
        <v>0</v>
      </c>
      <c r="Q85" s="16">
        <f t="shared" si="4"/>
        <v>24</v>
      </c>
      <c r="R85" s="16">
        <v>8</v>
      </c>
      <c r="S85" s="17">
        <f t="shared" si="5"/>
        <v>32</v>
      </c>
      <c r="T85" s="6"/>
    </row>
    <row r="86" spans="1:20" ht="36">
      <c r="A86" s="7" t="s">
        <v>352</v>
      </c>
      <c r="B86" s="15" t="s">
        <v>326</v>
      </c>
      <c r="C86" s="15" t="s">
        <v>327</v>
      </c>
      <c r="D86" s="15" t="s">
        <v>319</v>
      </c>
      <c r="E86" s="15" t="s">
        <v>320</v>
      </c>
      <c r="F86" s="15" t="s">
        <v>321</v>
      </c>
      <c r="G86" s="15">
        <v>3</v>
      </c>
      <c r="H86" s="15">
        <v>0</v>
      </c>
      <c r="I86" s="15">
        <v>3</v>
      </c>
      <c r="J86" s="15">
        <v>3</v>
      </c>
      <c r="K86" s="15">
        <v>0</v>
      </c>
      <c r="L86" s="15">
        <v>2</v>
      </c>
      <c r="M86" s="15">
        <v>5</v>
      </c>
      <c r="N86" s="15">
        <v>2</v>
      </c>
      <c r="O86" s="15">
        <v>5</v>
      </c>
      <c r="P86" s="15">
        <v>3</v>
      </c>
      <c r="Q86" s="16">
        <f t="shared" si="4"/>
        <v>26</v>
      </c>
      <c r="R86" s="16">
        <v>6</v>
      </c>
      <c r="S86" s="17">
        <f t="shared" si="5"/>
        <v>32</v>
      </c>
      <c r="T86" s="6"/>
    </row>
    <row r="87" spans="1:20" ht="36">
      <c r="A87" s="7" t="s">
        <v>49</v>
      </c>
      <c r="B87" s="15" t="s">
        <v>491</v>
      </c>
      <c r="C87" s="15" t="s">
        <v>492</v>
      </c>
      <c r="D87" s="15" t="s">
        <v>493</v>
      </c>
      <c r="E87" s="15" t="s">
        <v>156</v>
      </c>
      <c r="F87" s="15" t="s">
        <v>69</v>
      </c>
      <c r="G87" s="15">
        <v>0</v>
      </c>
      <c r="H87" s="15">
        <v>0</v>
      </c>
      <c r="I87" s="15">
        <v>3</v>
      </c>
      <c r="J87" s="15">
        <v>3</v>
      </c>
      <c r="K87" s="15">
        <v>0</v>
      </c>
      <c r="L87" s="15">
        <v>5</v>
      </c>
      <c r="M87" s="15">
        <v>5</v>
      </c>
      <c r="N87" s="15">
        <v>2</v>
      </c>
      <c r="O87" s="15">
        <v>5</v>
      </c>
      <c r="P87" s="15">
        <v>3</v>
      </c>
      <c r="Q87" s="16">
        <f t="shared" si="4"/>
        <v>26</v>
      </c>
      <c r="R87" s="16">
        <v>6</v>
      </c>
      <c r="S87" s="17">
        <f t="shared" si="5"/>
        <v>32</v>
      </c>
      <c r="T87" s="6"/>
    </row>
    <row r="88" spans="1:20" ht="36">
      <c r="A88" s="7" t="s">
        <v>359</v>
      </c>
      <c r="B88" s="15" t="s">
        <v>669</v>
      </c>
      <c r="C88" s="15" t="s">
        <v>670</v>
      </c>
      <c r="D88" s="15" t="s">
        <v>52</v>
      </c>
      <c r="E88" s="15" t="s">
        <v>666</v>
      </c>
      <c r="F88" s="15" t="s">
        <v>667</v>
      </c>
      <c r="G88" s="15">
        <v>3</v>
      </c>
      <c r="H88" s="15">
        <v>3</v>
      </c>
      <c r="I88" s="15">
        <v>3</v>
      </c>
      <c r="J88" s="15">
        <v>3</v>
      </c>
      <c r="K88" s="15">
        <v>0</v>
      </c>
      <c r="L88" s="15">
        <v>5</v>
      </c>
      <c r="M88" s="15">
        <v>5</v>
      </c>
      <c r="N88" s="15">
        <v>5</v>
      </c>
      <c r="O88" s="15">
        <v>5</v>
      </c>
      <c r="P88" s="15">
        <v>0</v>
      </c>
      <c r="Q88" s="16">
        <f t="shared" si="4"/>
        <v>32</v>
      </c>
      <c r="R88" s="16"/>
      <c r="S88" s="17">
        <f t="shared" si="5"/>
        <v>32</v>
      </c>
      <c r="T88" s="6"/>
    </row>
    <row r="89" spans="1:20" ht="36">
      <c r="A89" s="7" t="s">
        <v>365</v>
      </c>
      <c r="B89" s="15" t="s">
        <v>680</v>
      </c>
      <c r="C89" s="15" t="s">
        <v>681</v>
      </c>
      <c r="D89" s="15" t="s">
        <v>682</v>
      </c>
      <c r="E89" s="15" t="s">
        <v>683</v>
      </c>
      <c r="F89" s="15" t="s">
        <v>684</v>
      </c>
      <c r="G89" s="15">
        <v>3</v>
      </c>
      <c r="H89" s="15">
        <v>3</v>
      </c>
      <c r="I89" s="15">
        <v>0</v>
      </c>
      <c r="J89" s="15">
        <v>3</v>
      </c>
      <c r="K89" s="15">
        <v>0</v>
      </c>
      <c r="L89" s="15">
        <v>5</v>
      </c>
      <c r="M89" s="15">
        <v>5</v>
      </c>
      <c r="N89" s="15">
        <v>5</v>
      </c>
      <c r="O89" s="15">
        <v>5</v>
      </c>
      <c r="P89" s="15">
        <v>3</v>
      </c>
      <c r="Q89" s="16">
        <f t="shared" si="4"/>
        <v>32</v>
      </c>
      <c r="R89" s="16"/>
      <c r="S89" s="17">
        <f t="shared" si="5"/>
        <v>32</v>
      </c>
      <c r="T89" s="6"/>
    </row>
    <row r="90" spans="1:20" ht="39" customHeight="1">
      <c r="A90" s="7" t="s">
        <v>371</v>
      </c>
      <c r="B90" s="15" t="s">
        <v>419</v>
      </c>
      <c r="C90" s="15" t="s">
        <v>420</v>
      </c>
      <c r="D90" s="15" t="s">
        <v>395</v>
      </c>
      <c r="E90" s="15" t="s">
        <v>380</v>
      </c>
      <c r="F90" s="15" t="s">
        <v>370</v>
      </c>
      <c r="G90" s="15">
        <v>0</v>
      </c>
      <c r="H90" s="15">
        <v>3</v>
      </c>
      <c r="I90" s="15">
        <v>3</v>
      </c>
      <c r="J90" s="15">
        <v>3</v>
      </c>
      <c r="K90" s="15">
        <v>0</v>
      </c>
      <c r="L90" s="15">
        <v>5</v>
      </c>
      <c r="M90" s="15">
        <v>5</v>
      </c>
      <c r="N90" s="15">
        <v>5</v>
      </c>
      <c r="O90" s="15">
        <v>5</v>
      </c>
      <c r="P90" s="15">
        <v>3</v>
      </c>
      <c r="Q90" s="16">
        <f t="shared" si="4"/>
        <v>32</v>
      </c>
      <c r="R90" s="16"/>
      <c r="S90" s="17">
        <f t="shared" si="5"/>
        <v>32</v>
      </c>
      <c r="T90" s="6"/>
    </row>
    <row r="91" spans="1:20" ht="48">
      <c r="A91" s="7" t="s">
        <v>376</v>
      </c>
      <c r="B91" s="15" t="s">
        <v>716</v>
      </c>
      <c r="C91" s="15" t="s">
        <v>717</v>
      </c>
      <c r="D91" s="15" t="s">
        <v>718</v>
      </c>
      <c r="E91" s="15" t="s">
        <v>719</v>
      </c>
      <c r="F91" s="15" t="s">
        <v>720</v>
      </c>
      <c r="G91" s="15">
        <v>3</v>
      </c>
      <c r="H91" s="15">
        <v>3</v>
      </c>
      <c r="I91" s="15">
        <v>3</v>
      </c>
      <c r="J91" s="15">
        <v>3</v>
      </c>
      <c r="K91" s="15">
        <v>0</v>
      </c>
      <c r="L91" s="15">
        <v>5</v>
      </c>
      <c r="M91" s="15">
        <v>5</v>
      </c>
      <c r="N91" s="15">
        <v>0</v>
      </c>
      <c r="O91" s="15">
        <v>0</v>
      </c>
      <c r="P91" s="15">
        <v>3</v>
      </c>
      <c r="Q91" s="16">
        <f t="shared" si="4"/>
        <v>25</v>
      </c>
      <c r="R91" s="16">
        <v>6.5</v>
      </c>
      <c r="S91" s="17">
        <f t="shared" si="5"/>
        <v>31.5</v>
      </c>
      <c r="T91" s="6"/>
    </row>
    <row r="92" spans="1:20" ht="38.25" customHeight="1">
      <c r="A92" s="7" t="s">
        <v>381</v>
      </c>
      <c r="B92" s="15" t="s">
        <v>145</v>
      </c>
      <c r="C92" s="15" t="s">
        <v>146</v>
      </c>
      <c r="D92" s="15" t="s">
        <v>821</v>
      </c>
      <c r="E92" s="15" t="s">
        <v>147</v>
      </c>
      <c r="F92" s="15"/>
      <c r="G92" s="15">
        <v>0</v>
      </c>
      <c r="H92" s="15">
        <v>0</v>
      </c>
      <c r="I92" s="15">
        <v>3</v>
      </c>
      <c r="J92" s="15">
        <v>3</v>
      </c>
      <c r="K92" s="15">
        <v>0</v>
      </c>
      <c r="L92" s="15">
        <v>2</v>
      </c>
      <c r="M92" s="15">
        <v>5</v>
      </c>
      <c r="N92" s="15">
        <v>5</v>
      </c>
      <c r="O92" s="15">
        <v>5</v>
      </c>
      <c r="P92" s="15">
        <v>3</v>
      </c>
      <c r="Q92" s="16">
        <f t="shared" si="4"/>
        <v>26</v>
      </c>
      <c r="R92" s="16">
        <v>5</v>
      </c>
      <c r="S92" s="17">
        <f t="shared" si="5"/>
        <v>31</v>
      </c>
      <c r="T92" s="6"/>
    </row>
    <row r="93" spans="1:20" ht="40.5" customHeight="1">
      <c r="A93" s="7" t="s">
        <v>49</v>
      </c>
      <c r="B93" s="15" t="s">
        <v>174</v>
      </c>
      <c r="C93" s="15" t="s">
        <v>175</v>
      </c>
      <c r="D93" s="15" t="s">
        <v>176</v>
      </c>
      <c r="E93" s="15" t="s">
        <v>177</v>
      </c>
      <c r="F93" s="15" t="s">
        <v>178</v>
      </c>
      <c r="G93" s="15">
        <v>3</v>
      </c>
      <c r="H93" s="15">
        <v>3</v>
      </c>
      <c r="I93" s="15">
        <v>3</v>
      </c>
      <c r="J93" s="15">
        <v>3</v>
      </c>
      <c r="K93" s="15">
        <v>0</v>
      </c>
      <c r="L93" s="15">
        <v>5</v>
      </c>
      <c r="M93" s="15">
        <v>0</v>
      </c>
      <c r="N93" s="15">
        <v>5</v>
      </c>
      <c r="O93" s="15">
        <v>0</v>
      </c>
      <c r="P93" s="15">
        <v>3</v>
      </c>
      <c r="Q93" s="16">
        <f t="shared" si="4"/>
        <v>25</v>
      </c>
      <c r="R93" s="16">
        <v>5</v>
      </c>
      <c r="S93" s="17">
        <f t="shared" si="5"/>
        <v>30</v>
      </c>
      <c r="T93" s="6"/>
    </row>
    <row r="94" spans="1:20" ht="36">
      <c r="A94" s="7" t="s">
        <v>388</v>
      </c>
      <c r="B94" s="15" t="s">
        <v>180</v>
      </c>
      <c r="C94" s="15" t="s">
        <v>181</v>
      </c>
      <c r="D94" s="15" t="s">
        <v>182</v>
      </c>
      <c r="E94" s="15" t="s">
        <v>183</v>
      </c>
      <c r="F94" s="15" t="s">
        <v>184</v>
      </c>
      <c r="G94" s="15">
        <v>3</v>
      </c>
      <c r="H94" s="15">
        <v>3</v>
      </c>
      <c r="I94" s="15">
        <v>3</v>
      </c>
      <c r="J94" s="15">
        <v>3</v>
      </c>
      <c r="K94" s="15">
        <v>0</v>
      </c>
      <c r="L94" s="15">
        <v>5</v>
      </c>
      <c r="M94" s="15">
        <v>0</v>
      </c>
      <c r="N94" s="15">
        <v>2</v>
      </c>
      <c r="O94" s="15">
        <v>5</v>
      </c>
      <c r="P94" s="15">
        <v>3</v>
      </c>
      <c r="Q94" s="16">
        <f t="shared" si="4"/>
        <v>27</v>
      </c>
      <c r="R94" s="16">
        <v>3</v>
      </c>
      <c r="S94" s="17">
        <f t="shared" si="5"/>
        <v>30</v>
      </c>
      <c r="T94" s="6"/>
    </row>
    <row r="95" spans="1:20" ht="36">
      <c r="A95" s="7" t="s">
        <v>49</v>
      </c>
      <c r="B95" s="15" t="s">
        <v>32</v>
      </c>
      <c r="C95" s="15" t="s">
        <v>33</v>
      </c>
      <c r="D95" s="15" t="s">
        <v>34</v>
      </c>
      <c r="E95" s="15" t="s">
        <v>35</v>
      </c>
      <c r="F95" s="15" t="s">
        <v>36</v>
      </c>
      <c r="G95" s="15">
        <v>0</v>
      </c>
      <c r="H95" s="15">
        <v>3</v>
      </c>
      <c r="I95" s="15">
        <v>3</v>
      </c>
      <c r="J95" s="15">
        <v>3</v>
      </c>
      <c r="K95" s="15">
        <v>0</v>
      </c>
      <c r="L95" s="15">
        <v>5</v>
      </c>
      <c r="M95" s="15">
        <v>5</v>
      </c>
      <c r="N95" s="15">
        <v>2</v>
      </c>
      <c r="O95" s="15">
        <v>0</v>
      </c>
      <c r="P95" s="15">
        <v>3</v>
      </c>
      <c r="Q95" s="16">
        <f t="shared" si="4"/>
        <v>24</v>
      </c>
      <c r="R95" s="16">
        <v>6</v>
      </c>
      <c r="S95" s="17">
        <f t="shared" si="5"/>
        <v>30</v>
      </c>
      <c r="T95" s="6"/>
    </row>
    <row r="96" spans="1:20" ht="36">
      <c r="A96" s="7" t="s">
        <v>49</v>
      </c>
      <c r="B96" s="15" t="s">
        <v>341</v>
      </c>
      <c r="C96" s="15" t="s">
        <v>342</v>
      </c>
      <c r="D96" s="15" t="s">
        <v>343</v>
      </c>
      <c r="E96" s="15" t="s">
        <v>344</v>
      </c>
      <c r="F96" s="15" t="s">
        <v>321</v>
      </c>
      <c r="G96" s="15">
        <v>3</v>
      </c>
      <c r="H96" s="15">
        <v>3</v>
      </c>
      <c r="I96" s="15">
        <v>0</v>
      </c>
      <c r="J96" s="15">
        <v>3</v>
      </c>
      <c r="K96" s="15">
        <v>0</v>
      </c>
      <c r="L96" s="15">
        <v>5</v>
      </c>
      <c r="M96" s="15">
        <v>5</v>
      </c>
      <c r="N96" s="15">
        <v>2</v>
      </c>
      <c r="O96" s="15">
        <v>0</v>
      </c>
      <c r="P96" s="15">
        <v>3</v>
      </c>
      <c r="Q96" s="16">
        <f t="shared" si="4"/>
        <v>24</v>
      </c>
      <c r="R96" s="16">
        <v>6</v>
      </c>
      <c r="S96" s="17">
        <f t="shared" si="5"/>
        <v>30</v>
      </c>
      <c r="T96" s="6"/>
    </row>
    <row r="97" spans="1:20" ht="36">
      <c r="A97" s="7" t="s">
        <v>49</v>
      </c>
      <c r="B97" s="15" t="s">
        <v>65</v>
      </c>
      <c r="C97" s="15" t="s">
        <v>66</v>
      </c>
      <c r="D97" s="15" t="s">
        <v>67</v>
      </c>
      <c r="E97" s="15" t="s">
        <v>68</v>
      </c>
      <c r="F97" s="15" t="s">
        <v>69</v>
      </c>
      <c r="G97" s="15">
        <v>3</v>
      </c>
      <c r="H97" s="15">
        <v>3</v>
      </c>
      <c r="I97" s="15">
        <v>3</v>
      </c>
      <c r="J97" s="15">
        <v>3</v>
      </c>
      <c r="K97" s="15">
        <v>0</v>
      </c>
      <c r="L97" s="15">
        <v>5</v>
      </c>
      <c r="M97" s="15">
        <v>5</v>
      </c>
      <c r="N97" s="15">
        <v>5</v>
      </c>
      <c r="O97" s="15">
        <v>0</v>
      </c>
      <c r="P97" s="15">
        <v>3</v>
      </c>
      <c r="Q97" s="16">
        <f t="shared" si="4"/>
        <v>30</v>
      </c>
      <c r="R97" s="16"/>
      <c r="S97" s="17">
        <f t="shared" si="5"/>
        <v>30</v>
      </c>
      <c r="T97" s="6"/>
    </row>
    <row r="98" spans="1:20" ht="39" customHeight="1">
      <c r="A98" s="7" t="s">
        <v>404</v>
      </c>
      <c r="B98" s="15" t="s">
        <v>484</v>
      </c>
      <c r="C98" s="15" t="s">
        <v>485</v>
      </c>
      <c r="D98" s="15" t="s">
        <v>486</v>
      </c>
      <c r="E98" s="15" t="s">
        <v>487</v>
      </c>
      <c r="F98" s="15" t="s">
        <v>69</v>
      </c>
      <c r="G98" s="15">
        <v>3</v>
      </c>
      <c r="H98" s="15">
        <v>3</v>
      </c>
      <c r="I98" s="15">
        <v>3</v>
      </c>
      <c r="J98" s="15">
        <v>3</v>
      </c>
      <c r="K98" s="15">
        <v>0</v>
      </c>
      <c r="L98" s="15">
        <v>5</v>
      </c>
      <c r="M98" s="15">
        <v>2</v>
      </c>
      <c r="N98" s="15">
        <v>0</v>
      </c>
      <c r="O98" s="15">
        <v>0</v>
      </c>
      <c r="P98" s="15">
        <v>3</v>
      </c>
      <c r="Q98" s="16">
        <f t="shared" si="4"/>
        <v>22</v>
      </c>
      <c r="R98" s="16">
        <v>7</v>
      </c>
      <c r="S98" s="17">
        <f t="shared" si="5"/>
        <v>29</v>
      </c>
      <c r="T98" s="6"/>
    </row>
    <row r="99" spans="1:20" ht="39" customHeight="1">
      <c r="A99" s="7" t="s">
        <v>407</v>
      </c>
      <c r="B99" s="15" t="s">
        <v>186</v>
      </c>
      <c r="C99" s="15" t="s">
        <v>187</v>
      </c>
      <c r="D99" s="15" t="s">
        <v>188</v>
      </c>
      <c r="E99" s="15" t="s">
        <v>189</v>
      </c>
      <c r="F99" s="15" t="s">
        <v>184</v>
      </c>
      <c r="G99" s="15">
        <v>0</v>
      </c>
      <c r="H99" s="15">
        <v>3</v>
      </c>
      <c r="I99" s="15">
        <v>3</v>
      </c>
      <c r="J99" s="15">
        <v>3</v>
      </c>
      <c r="K99" s="15">
        <v>0</v>
      </c>
      <c r="L99" s="15">
        <v>5</v>
      </c>
      <c r="M99" s="15">
        <v>0</v>
      </c>
      <c r="N99" s="15">
        <v>2</v>
      </c>
      <c r="O99" s="15">
        <v>5</v>
      </c>
      <c r="P99" s="15">
        <v>3</v>
      </c>
      <c r="Q99" s="16">
        <f t="shared" si="4"/>
        <v>24</v>
      </c>
      <c r="R99" s="16">
        <v>5</v>
      </c>
      <c r="S99" s="17">
        <f t="shared" si="5"/>
        <v>29</v>
      </c>
      <c r="T99" s="6"/>
    </row>
    <row r="100" spans="1:20" ht="36">
      <c r="A100" s="7" t="s">
        <v>410</v>
      </c>
      <c r="B100" s="15" t="s">
        <v>329</v>
      </c>
      <c r="C100" s="15" t="s">
        <v>330</v>
      </c>
      <c r="D100" s="15" t="s">
        <v>319</v>
      </c>
      <c r="E100" s="15" t="s">
        <v>320</v>
      </c>
      <c r="F100" s="15" t="s">
        <v>321</v>
      </c>
      <c r="G100" s="15">
        <v>3</v>
      </c>
      <c r="H100" s="15">
        <v>0</v>
      </c>
      <c r="I100" s="15">
        <v>3</v>
      </c>
      <c r="J100" s="15">
        <v>3</v>
      </c>
      <c r="K100" s="15">
        <v>0</v>
      </c>
      <c r="L100" s="15">
        <v>5</v>
      </c>
      <c r="M100" s="15">
        <v>5</v>
      </c>
      <c r="N100" s="15">
        <v>2</v>
      </c>
      <c r="O100" s="15">
        <v>5</v>
      </c>
      <c r="P100" s="15">
        <v>3</v>
      </c>
      <c r="Q100" s="16">
        <f t="shared" si="4"/>
        <v>29</v>
      </c>
      <c r="R100" s="16"/>
      <c r="S100" s="17">
        <f t="shared" si="5"/>
        <v>29</v>
      </c>
      <c r="T100" s="6"/>
    </row>
    <row r="101" spans="1:20" ht="27" customHeight="1">
      <c r="A101" s="7" t="s">
        <v>415</v>
      </c>
      <c r="B101" s="15" t="s">
        <v>332</v>
      </c>
      <c r="C101" s="15" t="s">
        <v>333</v>
      </c>
      <c r="D101" s="15" t="s">
        <v>319</v>
      </c>
      <c r="E101" s="15" t="s">
        <v>320</v>
      </c>
      <c r="F101" s="15" t="s">
        <v>321</v>
      </c>
      <c r="G101" s="15">
        <v>3</v>
      </c>
      <c r="H101" s="15">
        <v>0</v>
      </c>
      <c r="I101" s="15">
        <v>3</v>
      </c>
      <c r="J101" s="15">
        <v>3</v>
      </c>
      <c r="K101" s="15">
        <v>0</v>
      </c>
      <c r="L101" s="15">
        <v>5</v>
      </c>
      <c r="M101" s="15">
        <v>5</v>
      </c>
      <c r="N101" s="15">
        <v>2</v>
      </c>
      <c r="O101" s="15">
        <v>5</v>
      </c>
      <c r="P101" s="15">
        <v>3</v>
      </c>
      <c r="Q101" s="16">
        <f aca="true" t="shared" si="6" ref="Q101:Q132">SUM(G101:K101,L101,M101,N101,O101,P101)</f>
        <v>29</v>
      </c>
      <c r="R101" s="16"/>
      <c r="S101" s="17">
        <f aca="true" t="shared" si="7" ref="S101:S132">SUM(Q101:R101)</f>
        <v>29</v>
      </c>
      <c r="T101" s="6"/>
    </row>
    <row r="102" spans="1:20" ht="36">
      <c r="A102" s="7" t="s">
        <v>418</v>
      </c>
      <c r="B102" s="15" t="s">
        <v>692</v>
      </c>
      <c r="C102" s="15" t="s">
        <v>693</v>
      </c>
      <c r="D102" s="15" t="s">
        <v>688</v>
      </c>
      <c r="E102" s="15" t="s">
        <v>689</v>
      </c>
      <c r="F102" s="15" t="s">
        <v>690</v>
      </c>
      <c r="G102" s="15">
        <v>0</v>
      </c>
      <c r="H102" s="15">
        <v>3</v>
      </c>
      <c r="I102" s="15">
        <v>3</v>
      </c>
      <c r="J102" s="15">
        <v>3</v>
      </c>
      <c r="K102" s="15">
        <v>0</v>
      </c>
      <c r="L102" s="15">
        <v>5</v>
      </c>
      <c r="M102" s="15">
        <v>0</v>
      </c>
      <c r="N102" s="15">
        <v>2</v>
      </c>
      <c r="O102" s="15">
        <v>5</v>
      </c>
      <c r="P102" s="15">
        <v>0</v>
      </c>
      <c r="Q102" s="16">
        <f t="shared" si="6"/>
        <v>21</v>
      </c>
      <c r="R102" s="16">
        <v>7</v>
      </c>
      <c r="S102" s="17">
        <f t="shared" si="7"/>
        <v>28</v>
      </c>
      <c r="T102" s="6"/>
    </row>
    <row r="103" spans="1:20" ht="36">
      <c r="A103" s="7" t="s">
        <v>49</v>
      </c>
      <c r="B103" s="15" t="s">
        <v>360</v>
      </c>
      <c r="C103" s="15" t="s">
        <v>361</v>
      </c>
      <c r="D103" s="15" t="s">
        <v>362</v>
      </c>
      <c r="E103" s="15" t="s">
        <v>363</v>
      </c>
      <c r="F103" s="15" t="s">
        <v>364</v>
      </c>
      <c r="G103" s="15">
        <v>3</v>
      </c>
      <c r="H103" s="15">
        <v>3</v>
      </c>
      <c r="I103" s="15">
        <v>3</v>
      </c>
      <c r="J103" s="15">
        <v>0</v>
      </c>
      <c r="K103" s="15">
        <v>0</v>
      </c>
      <c r="L103" s="15">
        <v>2</v>
      </c>
      <c r="M103" s="15">
        <v>1</v>
      </c>
      <c r="N103" s="15">
        <v>5</v>
      </c>
      <c r="O103" s="15">
        <v>0</v>
      </c>
      <c r="P103" s="15">
        <v>3</v>
      </c>
      <c r="Q103" s="16">
        <f t="shared" si="6"/>
        <v>20</v>
      </c>
      <c r="R103" s="16">
        <v>8</v>
      </c>
      <c r="S103" s="17">
        <f t="shared" si="7"/>
        <v>28</v>
      </c>
      <c r="T103" s="6"/>
    </row>
    <row r="104" spans="1:20" ht="36">
      <c r="A104" s="7" t="s">
        <v>423</v>
      </c>
      <c r="B104" s="15" t="s">
        <v>734</v>
      </c>
      <c r="C104" s="15" t="s">
        <v>735</v>
      </c>
      <c r="D104" s="15" t="s">
        <v>736</v>
      </c>
      <c r="E104" s="15" t="s">
        <v>724</v>
      </c>
      <c r="F104" s="15" t="s">
        <v>69</v>
      </c>
      <c r="G104" s="15">
        <v>0</v>
      </c>
      <c r="H104" s="15">
        <v>3</v>
      </c>
      <c r="I104" s="15">
        <v>3</v>
      </c>
      <c r="J104" s="15">
        <v>0</v>
      </c>
      <c r="K104" s="15">
        <v>0</v>
      </c>
      <c r="L104" s="15">
        <v>0</v>
      </c>
      <c r="M104" s="15">
        <v>5</v>
      </c>
      <c r="N104" s="15">
        <v>2</v>
      </c>
      <c r="O104" s="15">
        <v>5</v>
      </c>
      <c r="P104" s="15">
        <v>3</v>
      </c>
      <c r="Q104" s="16">
        <f t="shared" si="6"/>
        <v>21</v>
      </c>
      <c r="R104" s="16">
        <v>6.5</v>
      </c>
      <c r="S104" s="17">
        <f t="shared" si="7"/>
        <v>27.5</v>
      </c>
      <c r="T104" s="6"/>
    </row>
    <row r="105" spans="1:20" ht="36">
      <c r="A105" s="7" t="s">
        <v>428</v>
      </c>
      <c r="B105" s="15" t="s">
        <v>459</v>
      </c>
      <c r="C105" s="15" t="s">
        <v>460</v>
      </c>
      <c r="D105" s="15" t="s">
        <v>461</v>
      </c>
      <c r="E105" s="15" t="s">
        <v>462</v>
      </c>
      <c r="F105" s="15" t="s">
        <v>453</v>
      </c>
      <c r="G105" s="15">
        <v>0</v>
      </c>
      <c r="H105" s="15">
        <v>3</v>
      </c>
      <c r="I105" s="15">
        <v>3</v>
      </c>
      <c r="J105" s="15">
        <v>3</v>
      </c>
      <c r="K105" s="15">
        <v>0</v>
      </c>
      <c r="L105" s="15">
        <v>2</v>
      </c>
      <c r="M105" s="15">
        <v>1</v>
      </c>
      <c r="N105" s="15">
        <v>5</v>
      </c>
      <c r="O105" s="15">
        <v>0</v>
      </c>
      <c r="P105" s="15">
        <v>3</v>
      </c>
      <c r="Q105" s="16">
        <f t="shared" si="6"/>
        <v>20</v>
      </c>
      <c r="R105" s="16">
        <v>7</v>
      </c>
      <c r="S105" s="17">
        <f t="shared" si="7"/>
        <v>27</v>
      </c>
      <c r="T105" s="6"/>
    </row>
    <row r="106" spans="1:20" ht="36">
      <c r="A106" s="7" t="s">
        <v>432</v>
      </c>
      <c r="B106" s="15" t="s">
        <v>807</v>
      </c>
      <c r="C106" s="15" t="s">
        <v>808</v>
      </c>
      <c r="D106" s="15" t="s">
        <v>809</v>
      </c>
      <c r="E106" s="15" t="s">
        <v>810</v>
      </c>
      <c r="F106" s="15" t="s">
        <v>805</v>
      </c>
      <c r="G106" s="15">
        <v>3</v>
      </c>
      <c r="H106" s="15">
        <v>3</v>
      </c>
      <c r="I106" s="15">
        <v>3</v>
      </c>
      <c r="J106" s="15">
        <v>0</v>
      </c>
      <c r="K106" s="15">
        <v>0</v>
      </c>
      <c r="L106" s="15">
        <v>2</v>
      </c>
      <c r="M106" s="15">
        <v>1</v>
      </c>
      <c r="N106" s="15">
        <v>5</v>
      </c>
      <c r="O106" s="15">
        <v>0</v>
      </c>
      <c r="P106" s="15">
        <v>3</v>
      </c>
      <c r="Q106" s="16">
        <f t="shared" si="6"/>
        <v>20</v>
      </c>
      <c r="R106" s="16">
        <v>7</v>
      </c>
      <c r="S106" s="17">
        <f t="shared" si="7"/>
        <v>27</v>
      </c>
      <c r="T106" s="6"/>
    </row>
    <row r="107" spans="1:20" ht="60">
      <c r="A107" s="7" t="s">
        <v>438</v>
      </c>
      <c r="B107" s="15" t="s">
        <v>627</v>
      </c>
      <c r="C107" s="15" t="s">
        <v>628</v>
      </c>
      <c r="D107" s="15" t="s">
        <v>629</v>
      </c>
      <c r="E107" s="15" t="s">
        <v>630</v>
      </c>
      <c r="F107" s="15" t="s">
        <v>631</v>
      </c>
      <c r="G107" s="15">
        <v>3</v>
      </c>
      <c r="H107" s="15">
        <v>3</v>
      </c>
      <c r="I107" s="15">
        <v>3</v>
      </c>
      <c r="J107" s="15">
        <v>3</v>
      </c>
      <c r="K107" s="15">
        <v>0</v>
      </c>
      <c r="L107" s="15">
        <v>5</v>
      </c>
      <c r="M107" s="15">
        <v>5</v>
      </c>
      <c r="N107" s="15">
        <v>2</v>
      </c>
      <c r="O107" s="15">
        <v>0</v>
      </c>
      <c r="P107" s="15">
        <v>3</v>
      </c>
      <c r="Q107" s="16">
        <f t="shared" si="6"/>
        <v>27</v>
      </c>
      <c r="R107" s="16"/>
      <c r="S107" s="17">
        <f t="shared" si="7"/>
        <v>27</v>
      </c>
      <c r="T107" s="6"/>
    </row>
    <row r="108" spans="1:20" ht="36">
      <c r="A108" s="7" t="s">
        <v>443</v>
      </c>
      <c r="B108" s="15" t="s">
        <v>677</v>
      </c>
      <c r="C108" s="15" t="s">
        <v>678</v>
      </c>
      <c r="D108" s="15" t="s">
        <v>52</v>
      </c>
      <c r="E108" s="15" t="s">
        <v>666</v>
      </c>
      <c r="F108" s="15" t="s">
        <v>667</v>
      </c>
      <c r="G108" s="15">
        <v>3</v>
      </c>
      <c r="H108" s="15">
        <v>0</v>
      </c>
      <c r="I108" s="15">
        <v>3</v>
      </c>
      <c r="J108" s="15">
        <v>3</v>
      </c>
      <c r="K108" s="15">
        <v>0</v>
      </c>
      <c r="L108" s="15">
        <v>5</v>
      </c>
      <c r="M108" s="15">
        <v>0</v>
      </c>
      <c r="N108" s="15">
        <v>5</v>
      </c>
      <c r="O108" s="15">
        <v>5</v>
      </c>
      <c r="P108" s="15">
        <v>3</v>
      </c>
      <c r="Q108" s="16">
        <f t="shared" si="6"/>
        <v>27</v>
      </c>
      <c r="R108" s="16"/>
      <c r="S108" s="17">
        <f t="shared" si="7"/>
        <v>27</v>
      </c>
      <c r="T108" s="6"/>
    </row>
    <row r="109" spans="1:20" ht="36">
      <c r="A109" s="7" t="s">
        <v>448</v>
      </c>
      <c r="B109" s="15" t="s">
        <v>284</v>
      </c>
      <c r="C109" s="15" t="s">
        <v>285</v>
      </c>
      <c r="D109" s="15" t="s">
        <v>286</v>
      </c>
      <c r="E109" s="15" t="s">
        <v>287</v>
      </c>
      <c r="F109" s="15" t="s">
        <v>288</v>
      </c>
      <c r="G109" s="15">
        <v>0</v>
      </c>
      <c r="H109" s="15">
        <v>3</v>
      </c>
      <c r="I109" s="15">
        <v>3</v>
      </c>
      <c r="J109" s="15">
        <v>0</v>
      </c>
      <c r="K109" s="15">
        <v>0</v>
      </c>
      <c r="L109" s="15">
        <v>5</v>
      </c>
      <c r="M109" s="15">
        <v>5</v>
      </c>
      <c r="N109" s="15">
        <v>5</v>
      </c>
      <c r="O109" s="15">
        <v>5</v>
      </c>
      <c r="P109" s="15">
        <v>0</v>
      </c>
      <c r="Q109" s="16">
        <f t="shared" si="6"/>
        <v>26</v>
      </c>
      <c r="R109" s="16"/>
      <c r="S109" s="17">
        <f t="shared" si="7"/>
        <v>26</v>
      </c>
      <c r="T109" s="6"/>
    </row>
    <row r="110" spans="1:20" ht="36">
      <c r="A110" s="7" t="s">
        <v>49</v>
      </c>
      <c r="B110" s="15" t="s">
        <v>695</v>
      </c>
      <c r="C110" s="15" t="s">
        <v>696</v>
      </c>
      <c r="D110" s="15" t="s">
        <v>697</v>
      </c>
      <c r="E110" s="15" t="s">
        <v>689</v>
      </c>
      <c r="F110" s="15" t="s">
        <v>690</v>
      </c>
      <c r="G110" s="15">
        <v>0</v>
      </c>
      <c r="H110" s="15">
        <v>3</v>
      </c>
      <c r="I110" s="15">
        <v>3</v>
      </c>
      <c r="J110" s="15">
        <v>3</v>
      </c>
      <c r="K110" s="15">
        <v>0</v>
      </c>
      <c r="L110" s="15">
        <v>0</v>
      </c>
      <c r="M110" s="15">
        <v>5</v>
      </c>
      <c r="N110" s="15">
        <v>2</v>
      </c>
      <c r="O110" s="15">
        <v>0</v>
      </c>
      <c r="P110" s="15">
        <v>3</v>
      </c>
      <c r="Q110" s="16">
        <f t="shared" si="6"/>
        <v>19</v>
      </c>
      <c r="R110" s="16">
        <v>6</v>
      </c>
      <c r="S110" s="17">
        <f t="shared" si="7"/>
        <v>25</v>
      </c>
      <c r="T110" s="6"/>
    </row>
    <row r="111" spans="1:20" ht="36">
      <c r="A111" s="7" t="s">
        <v>458</v>
      </c>
      <c r="B111" s="15" t="s">
        <v>742</v>
      </c>
      <c r="C111" s="15" t="s">
        <v>743</v>
      </c>
      <c r="D111" s="15" t="s">
        <v>744</v>
      </c>
      <c r="E111" s="15" t="s">
        <v>724</v>
      </c>
      <c r="F111" s="15" t="s">
        <v>69</v>
      </c>
      <c r="G111" s="15">
        <v>0</v>
      </c>
      <c r="H111" s="15">
        <v>3</v>
      </c>
      <c r="I111" s="15">
        <v>3</v>
      </c>
      <c r="J111" s="15">
        <v>3</v>
      </c>
      <c r="K111" s="15">
        <v>0</v>
      </c>
      <c r="L111" s="15">
        <v>5</v>
      </c>
      <c r="M111" s="15">
        <v>0</v>
      </c>
      <c r="N111" s="15">
        <v>2</v>
      </c>
      <c r="O111" s="15">
        <v>0</v>
      </c>
      <c r="P111" s="15">
        <v>3</v>
      </c>
      <c r="Q111" s="16">
        <f t="shared" si="6"/>
        <v>19</v>
      </c>
      <c r="R111" s="16">
        <v>6</v>
      </c>
      <c r="S111" s="17">
        <f t="shared" si="7"/>
        <v>25</v>
      </c>
      <c r="T111" s="6"/>
    </row>
    <row r="112" spans="1:20" ht="26.25" customHeight="1">
      <c r="A112" s="7" t="s">
        <v>463</v>
      </c>
      <c r="B112" s="15" t="s">
        <v>444</v>
      </c>
      <c r="C112" s="15" t="s">
        <v>445</v>
      </c>
      <c r="D112" s="15" t="s">
        <v>446</v>
      </c>
      <c r="E112" s="15" t="s">
        <v>447</v>
      </c>
      <c r="F112" s="15" t="s">
        <v>437</v>
      </c>
      <c r="G112" s="15">
        <v>0</v>
      </c>
      <c r="H112" s="15">
        <v>3</v>
      </c>
      <c r="I112" s="15">
        <v>3</v>
      </c>
      <c r="J112" s="15">
        <v>3</v>
      </c>
      <c r="K112" s="15">
        <v>0</v>
      </c>
      <c r="L112" s="15">
        <v>5</v>
      </c>
      <c r="M112" s="15">
        <v>0</v>
      </c>
      <c r="N112" s="15">
        <v>0</v>
      </c>
      <c r="O112" s="15">
        <v>0</v>
      </c>
      <c r="P112" s="15">
        <v>3</v>
      </c>
      <c r="Q112" s="16">
        <f t="shared" si="6"/>
        <v>17</v>
      </c>
      <c r="R112" s="16">
        <v>7</v>
      </c>
      <c r="S112" s="17">
        <f t="shared" si="7"/>
        <v>24</v>
      </c>
      <c r="T112" s="6"/>
    </row>
    <row r="113" spans="1:20" ht="36">
      <c r="A113" s="7" t="s">
        <v>49</v>
      </c>
      <c r="B113" s="15" t="s">
        <v>654</v>
      </c>
      <c r="C113" s="15" t="s">
        <v>655</v>
      </c>
      <c r="D113" s="15" t="s">
        <v>656</v>
      </c>
      <c r="E113" s="15" t="s">
        <v>657</v>
      </c>
      <c r="F113" s="15" t="s">
        <v>631</v>
      </c>
      <c r="G113" s="15">
        <v>0</v>
      </c>
      <c r="H113" s="15">
        <v>3</v>
      </c>
      <c r="I113" s="15">
        <v>3</v>
      </c>
      <c r="J113" s="15">
        <v>3</v>
      </c>
      <c r="K113" s="15">
        <v>0</v>
      </c>
      <c r="L113" s="15">
        <v>2</v>
      </c>
      <c r="M113" s="15">
        <v>0</v>
      </c>
      <c r="N113" s="15">
        <v>2</v>
      </c>
      <c r="O113" s="15">
        <v>0</v>
      </c>
      <c r="P113" s="15">
        <v>3</v>
      </c>
      <c r="Q113" s="16">
        <f t="shared" si="6"/>
        <v>16</v>
      </c>
      <c r="R113" s="16">
        <v>8</v>
      </c>
      <c r="S113" s="17">
        <f t="shared" si="7"/>
        <v>24</v>
      </c>
      <c r="T113" s="6"/>
    </row>
    <row r="114" spans="1:20" ht="57" customHeight="1">
      <c r="A114" s="7" t="s">
        <v>49</v>
      </c>
      <c r="B114" s="15" t="s">
        <v>663</v>
      </c>
      <c r="C114" s="15" t="s">
        <v>664</v>
      </c>
      <c r="D114" s="15" t="s">
        <v>665</v>
      </c>
      <c r="E114" s="15" t="s">
        <v>666</v>
      </c>
      <c r="F114" s="15" t="s">
        <v>667</v>
      </c>
      <c r="G114" s="15">
        <v>0</v>
      </c>
      <c r="H114" s="15">
        <v>3</v>
      </c>
      <c r="I114" s="15">
        <v>3</v>
      </c>
      <c r="J114" s="15">
        <v>0</v>
      </c>
      <c r="K114" s="15">
        <v>0</v>
      </c>
      <c r="L114" s="15">
        <v>2</v>
      </c>
      <c r="M114" s="15">
        <v>5</v>
      </c>
      <c r="N114" s="15">
        <v>0</v>
      </c>
      <c r="O114" s="15">
        <v>0</v>
      </c>
      <c r="P114" s="15">
        <v>3</v>
      </c>
      <c r="Q114" s="16">
        <f t="shared" si="6"/>
        <v>16</v>
      </c>
      <c r="R114" s="16">
        <v>8</v>
      </c>
      <c r="S114" s="17">
        <f t="shared" si="7"/>
        <v>24</v>
      </c>
      <c r="T114" s="6"/>
    </row>
    <row r="115" spans="1:20" ht="60">
      <c r="A115" s="7" t="s">
        <v>477</v>
      </c>
      <c r="B115" s="15" t="s">
        <v>382</v>
      </c>
      <c r="C115" s="15" t="s">
        <v>383</v>
      </c>
      <c r="D115" s="15" t="s">
        <v>384</v>
      </c>
      <c r="E115" s="15" t="s">
        <v>380</v>
      </c>
      <c r="F115" s="15" t="s">
        <v>370</v>
      </c>
      <c r="G115" s="15">
        <v>0</v>
      </c>
      <c r="H115" s="15">
        <v>3</v>
      </c>
      <c r="I115" s="15">
        <v>3</v>
      </c>
      <c r="J115" s="15">
        <v>3</v>
      </c>
      <c r="K115" s="15">
        <v>0</v>
      </c>
      <c r="L115" s="15">
        <v>5</v>
      </c>
      <c r="M115" s="15">
        <v>5</v>
      </c>
      <c r="N115" s="15">
        <v>2</v>
      </c>
      <c r="O115" s="15">
        <v>0</v>
      </c>
      <c r="P115" s="15">
        <v>3</v>
      </c>
      <c r="Q115" s="16">
        <f t="shared" si="6"/>
        <v>24</v>
      </c>
      <c r="R115" s="16"/>
      <c r="S115" s="17">
        <f t="shared" si="7"/>
        <v>24</v>
      </c>
      <c r="T115" s="6"/>
    </row>
    <row r="116" spans="1:20" ht="36">
      <c r="A116" s="7" t="s">
        <v>480</v>
      </c>
      <c r="B116" s="15" t="s">
        <v>38</v>
      </c>
      <c r="C116" s="15" t="s">
        <v>39</v>
      </c>
      <c r="D116" s="15" t="s">
        <v>34</v>
      </c>
      <c r="E116" s="15" t="s">
        <v>35</v>
      </c>
      <c r="F116" s="15" t="s">
        <v>36</v>
      </c>
      <c r="G116" s="15">
        <v>0</v>
      </c>
      <c r="H116" s="15">
        <v>0</v>
      </c>
      <c r="I116" s="15">
        <v>3</v>
      </c>
      <c r="J116" s="15">
        <v>0</v>
      </c>
      <c r="K116" s="15">
        <v>0</v>
      </c>
      <c r="L116" s="15">
        <v>5</v>
      </c>
      <c r="M116" s="15">
        <v>5</v>
      </c>
      <c r="N116" s="15">
        <v>2</v>
      </c>
      <c r="O116" s="15">
        <v>0</v>
      </c>
      <c r="P116" s="15">
        <v>3</v>
      </c>
      <c r="Q116" s="16">
        <f t="shared" si="6"/>
        <v>18</v>
      </c>
      <c r="R116" s="16">
        <v>6</v>
      </c>
      <c r="S116" s="17">
        <f t="shared" si="7"/>
        <v>24</v>
      </c>
      <c r="T116" s="6"/>
    </row>
    <row r="117" spans="1:20" ht="36">
      <c r="A117" s="7" t="s">
        <v>483</v>
      </c>
      <c r="B117" s="15" t="s">
        <v>203</v>
      </c>
      <c r="C117" s="15" t="s">
        <v>204</v>
      </c>
      <c r="D117" s="15" t="s">
        <v>205</v>
      </c>
      <c r="E117" s="15" t="s">
        <v>206</v>
      </c>
      <c r="F117" s="15" t="s">
        <v>207</v>
      </c>
      <c r="G117" s="15">
        <v>0</v>
      </c>
      <c r="H117" s="15">
        <v>3</v>
      </c>
      <c r="I117" s="15">
        <v>3</v>
      </c>
      <c r="J117" s="15">
        <v>0</v>
      </c>
      <c r="K117" s="15">
        <v>0</v>
      </c>
      <c r="L117" s="15">
        <v>2</v>
      </c>
      <c r="M117" s="15">
        <v>0</v>
      </c>
      <c r="N117" s="15">
        <v>5</v>
      </c>
      <c r="O117" s="15">
        <v>0</v>
      </c>
      <c r="P117" s="15">
        <v>3</v>
      </c>
      <c r="Q117" s="16">
        <f t="shared" si="6"/>
        <v>16</v>
      </c>
      <c r="R117" s="16">
        <v>7</v>
      </c>
      <c r="S117" s="17">
        <f t="shared" si="7"/>
        <v>23</v>
      </c>
      <c r="T117" s="6"/>
    </row>
    <row r="118" spans="1:20" ht="36">
      <c r="A118" s="7" t="s">
        <v>49</v>
      </c>
      <c r="B118" s="15" t="s">
        <v>166</v>
      </c>
      <c r="C118" s="15" t="s">
        <v>167</v>
      </c>
      <c r="D118" s="15" t="s">
        <v>168</v>
      </c>
      <c r="E118" s="15" t="s">
        <v>156</v>
      </c>
      <c r="F118" s="15" t="s">
        <v>69</v>
      </c>
      <c r="G118" s="15">
        <v>0</v>
      </c>
      <c r="H118" s="15">
        <v>0</v>
      </c>
      <c r="I118" s="15">
        <v>0</v>
      </c>
      <c r="J118" s="15">
        <v>3</v>
      </c>
      <c r="K118" s="15">
        <v>0</v>
      </c>
      <c r="L118" s="15">
        <v>2</v>
      </c>
      <c r="M118" s="15">
        <v>2</v>
      </c>
      <c r="N118" s="15">
        <v>4</v>
      </c>
      <c r="O118" s="15">
        <v>5</v>
      </c>
      <c r="P118" s="15">
        <v>0</v>
      </c>
      <c r="Q118" s="16">
        <f t="shared" si="6"/>
        <v>16</v>
      </c>
      <c r="R118" s="16">
        <v>7</v>
      </c>
      <c r="S118" s="17">
        <f t="shared" si="7"/>
        <v>23</v>
      </c>
      <c r="T118" s="6"/>
    </row>
    <row r="119" spans="1:20" ht="36">
      <c r="A119" s="7" t="s">
        <v>490</v>
      </c>
      <c r="B119" s="15" t="s">
        <v>124</v>
      </c>
      <c r="C119" s="15" t="s">
        <v>125</v>
      </c>
      <c r="D119" s="15" t="s">
        <v>126</v>
      </c>
      <c r="E119" s="15" t="s">
        <v>127</v>
      </c>
      <c r="F119" s="15" t="s">
        <v>122</v>
      </c>
      <c r="G119" s="15">
        <v>0</v>
      </c>
      <c r="H119" s="15">
        <v>0</v>
      </c>
      <c r="I119" s="15">
        <v>3</v>
      </c>
      <c r="J119" s="15">
        <v>3</v>
      </c>
      <c r="K119" s="15">
        <v>0</v>
      </c>
      <c r="L119" s="15">
        <v>0</v>
      </c>
      <c r="M119" s="15">
        <v>5</v>
      </c>
      <c r="N119" s="15">
        <v>5</v>
      </c>
      <c r="O119" s="15">
        <v>0</v>
      </c>
      <c r="P119" s="15">
        <v>3</v>
      </c>
      <c r="Q119" s="16">
        <f t="shared" si="6"/>
        <v>19</v>
      </c>
      <c r="R119" s="16">
        <v>3</v>
      </c>
      <c r="S119" s="17">
        <f t="shared" si="7"/>
        <v>22</v>
      </c>
      <c r="T119" s="6"/>
    </row>
    <row r="120" spans="1:20" ht="50.25" customHeight="1">
      <c r="A120" s="7" t="s">
        <v>494</v>
      </c>
      <c r="B120" s="15" t="s">
        <v>783</v>
      </c>
      <c r="C120" s="15" t="s">
        <v>784</v>
      </c>
      <c r="D120" s="15" t="s">
        <v>785</v>
      </c>
      <c r="E120" s="15" t="s">
        <v>724</v>
      </c>
      <c r="F120" s="15" t="s">
        <v>69</v>
      </c>
      <c r="G120" s="15">
        <v>3</v>
      </c>
      <c r="H120" s="15">
        <v>3</v>
      </c>
      <c r="I120" s="15">
        <v>3</v>
      </c>
      <c r="J120" s="15">
        <v>0</v>
      </c>
      <c r="K120" s="15">
        <v>0</v>
      </c>
      <c r="L120" s="15">
        <v>0</v>
      </c>
      <c r="M120" s="15">
        <v>1</v>
      </c>
      <c r="N120" s="15">
        <v>5</v>
      </c>
      <c r="O120" s="15">
        <v>0</v>
      </c>
      <c r="P120" s="15">
        <v>0</v>
      </c>
      <c r="Q120" s="16">
        <f t="shared" si="6"/>
        <v>15</v>
      </c>
      <c r="R120" s="16">
        <v>6</v>
      </c>
      <c r="S120" s="17">
        <f t="shared" si="7"/>
        <v>21</v>
      </c>
      <c r="T120" s="6"/>
    </row>
    <row r="121" spans="1:20" ht="51.75" customHeight="1">
      <c r="A121" s="7" t="s">
        <v>49</v>
      </c>
      <c r="B121" s="15" t="s">
        <v>294</v>
      </c>
      <c r="C121" s="15" t="s">
        <v>295</v>
      </c>
      <c r="D121" s="15" t="s">
        <v>296</v>
      </c>
      <c r="E121" s="15" t="s">
        <v>287</v>
      </c>
      <c r="F121" s="15" t="s">
        <v>288</v>
      </c>
      <c r="G121" s="15">
        <v>3</v>
      </c>
      <c r="H121" s="15">
        <v>3</v>
      </c>
      <c r="I121" s="15">
        <v>3</v>
      </c>
      <c r="J121" s="15">
        <v>3</v>
      </c>
      <c r="K121" s="15">
        <v>0</v>
      </c>
      <c r="L121" s="15">
        <v>1</v>
      </c>
      <c r="M121" s="15">
        <v>0</v>
      </c>
      <c r="N121" s="15">
        <v>5</v>
      </c>
      <c r="O121" s="15">
        <v>0</v>
      </c>
      <c r="P121" s="15">
        <v>3</v>
      </c>
      <c r="Q121" s="16">
        <f t="shared" si="6"/>
        <v>21</v>
      </c>
      <c r="R121" s="16"/>
      <c r="S121" s="17">
        <f t="shared" si="7"/>
        <v>21</v>
      </c>
      <c r="T121" s="6"/>
    </row>
    <row r="122" spans="1:20" ht="36">
      <c r="A122" s="7" t="s">
        <v>503</v>
      </c>
      <c r="B122" s="15" t="s">
        <v>787</v>
      </c>
      <c r="C122" s="15" t="s">
        <v>788</v>
      </c>
      <c r="D122" s="15" t="s">
        <v>747</v>
      </c>
      <c r="E122" s="15" t="s">
        <v>724</v>
      </c>
      <c r="F122" s="15" t="s">
        <v>69</v>
      </c>
      <c r="G122" s="15">
        <v>0</v>
      </c>
      <c r="H122" s="15">
        <v>3</v>
      </c>
      <c r="I122" s="15">
        <v>0</v>
      </c>
      <c r="J122" s="15">
        <v>3</v>
      </c>
      <c r="K122" s="15">
        <v>0</v>
      </c>
      <c r="L122" s="15">
        <v>5</v>
      </c>
      <c r="M122" s="15">
        <v>1</v>
      </c>
      <c r="N122" s="15">
        <v>0</v>
      </c>
      <c r="O122" s="15">
        <v>0</v>
      </c>
      <c r="P122" s="15">
        <v>3</v>
      </c>
      <c r="Q122" s="16">
        <f t="shared" si="6"/>
        <v>15</v>
      </c>
      <c r="R122" s="16">
        <v>6</v>
      </c>
      <c r="S122" s="17">
        <f t="shared" si="7"/>
        <v>21</v>
      </c>
      <c r="T122" s="6"/>
    </row>
    <row r="123" spans="1:20" ht="36">
      <c r="A123" s="7" t="s">
        <v>509</v>
      </c>
      <c r="B123" s="15" t="s">
        <v>247</v>
      </c>
      <c r="C123" s="15" t="s">
        <v>248</v>
      </c>
      <c r="D123" s="15" t="s">
        <v>820</v>
      </c>
      <c r="E123" s="15" t="s">
        <v>220</v>
      </c>
      <c r="F123" s="15" t="s">
        <v>213</v>
      </c>
      <c r="G123" s="15">
        <v>0</v>
      </c>
      <c r="H123" s="15">
        <v>3</v>
      </c>
      <c r="I123" s="15">
        <v>3</v>
      </c>
      <c r="J123" s="15">
        <v>3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3</v>
      </c>
      <c r="Q123" s="16">
        <f t="shared" si="6"/>
        <v>12</v>
      </c>
      <c r="R123" s="16">
        <v>8</v>
      </c>
      <c r="S123" s="17">
        <f t="shared" si="7"/>
        <v>20</v>
      </c>
      <c r="T123" s="6"/>
    </row>
    <row r="124" spans="1:20" ht="37.5" customHeight="1">
      <c r="A124" s="7" t="s">
        <v>513</v>
      </c>
      <c r="B124" s="15" t="s">
        <v>566</v>
      </c>
      <c r="C124" s="15" t="s">
        <v>567</v>
      </c>
      <c r="D124" s="15" t="s">
        <v>568</v>
      </c>
      <c r="E124" s="15" t="s">
        <v>569</v>
      </c>
      <c r="F124" s="15" t="s">
        <v>570</v>
      </c>
      <c r="G124" s="15">
        <v>0</v>
      </c>
      <c r="H124" s="15">
        <v>3</v>
      </c>
      <c r="I124" s="15">
        <v>3</v>
      </c>
      <c r="J124" s="15">
        <v>3</v>
      </c>
      <c r="K124" s="15">
        <v>0</v>
      </c>
      <c r="L124" s="15">
        <v>0</v>
      </c>
      <c r="M124" s="15">
        <v>1</v>
      </c>
      <c r="N124" s="15">
        <v>0</v>
      </c>
      <c r="O124" s="15">
        <v>0</v>
      </c>
      <c r="P124" s="15">
        <v>3</v>
      </c>
      <c r="Q124" s="16">
        <f t="shared" si="6"/>
        <v>13</v>
      </c>
      <c r="R124" s="16">
        <v>7</v>
      </c>
      <c r="S124" s="17">
        <f t="shared" si="7"/>
        <v>20</v>
      </c>
      <c r="T124" s="6"/>
    </row>
    <row r="125" spans="1:20" ht="29.25" customHeight="1">
      <c r="A125" s="7" t="s">
        <v>49</v>
      </c>
      <c r="B125" s="15" t="s">
        <v>349</v>
      </c>
      <c r="C125" s="15" t="s">
        <v>350</v>
      </c>
      <c r="D125" s="15" t="s">
        <v>351</v>
      </c>
      <c r="E125" s="15" t="s">
        <v>344</v>
      </c>
      <c r="F125" s="15" t="s">
        <v>321</v>
      </c>
      <c r="G125" s="15">
        <v>3</v>
      </c>
      <c r="H125" s="15">
        <v>0</v>
      </c>
      <c r="I125" s="15">
        <v>3</v>
      </c>
      <c r="J125" s="15">
        <v>3</v>
      </c>
      <c r="K125" s="15">
        <v>0</v>
      </c>
      <c r="L125" s="15">
        <v>0</v>
      </c>
      <c r="M125" s="15">
        <v>0</v>
      </c>
      <c r="N125" s="15">
        <v>2</v>
      </c>
      <c r="O125" s="15">
        <v>0</v>
      </c>
      <c r="P125" s="15">
        <v>3</v>
      </c>
      <c r="Q125" s="16">
        <f t="shared" si="6"/>
        <v>14</v>
      </c>
      <c r="R125" s="16">
        <v>6</v>
      </c>
      <c r="S125" s="17">
        <f t="shared" si="7"/>
        <v>20</v>
      </c>
      <c r="T125" s="6"/>
    </row>
    <row r="126" spans="1:20" ht="36">
      <c r="A126" s="7" t="s">
        <v>49</v>
      </c>
      <c r="B126" s="15" t="s">
        <v>703</v>
      </c>
      <c r="C126" s="15" t="s">
        <v>704</v>
      </c>
      <c r="D126" s="15" t="s">
        <v>705</v>
      </c>
      <c r="E126" s="15" t="s">
        <v>706</v>
      </c>
      <c r="F126" s="15" t="s">
        <v>690</v>
      </c>
      <c r="G126" s="15">
        <v>0</v>
      </c>
      <c r="H126" s="15">
        <v>3</v>
      </c>
      <c r="I126" s="15">
        <v>0</v>
      </c>
      <c r="J126" s="15">
        <v>0</v>
      </c>
      <c r="K126" s="15">
        <v>0</v>
      </c>
      <c r="L126" s="15">
        <v>5</v>
      </c>
      <c r="M126" s="15">
        <v>1</v>
      </c>
      <c r="N126" s="15">
        <v>0</v>
      </c>
      <c r="O126" s="15">
        <v>0</v>
      </c>
      <c r="P126" s="15">
        <v>3</v>
      </c>
      <c r="Q126" s="16">
        <f t="shared" si="6"/>
        <v>12</v>
      </c>
      <c r="R126" s="16">
        <v>8</v>
      </c>
      <c r="S126" s="17">
        <f t="shared" si="7"/>
        <v>20</v>
      </c>
      <c r="T126" s="6"/>
    </row>
    <row r="127" spans="1:20" ht="36">
      <c r="A127" s="7" t="s">
        <v>533</v>
      </c>
      <c r="B127" s="15" t="s">
        <v>464</v>
      </c>
      <c r="C127" s="15" t="s">
        <v>465</v>
      </c>
      <c r="D127" s="15" t="s">
        <v>466</v>
      </c>
      <c r="E127" s="15" t="s">
        <v>467</v>
      </c>
      <c r="F127" s="15" t="s">
        <v>468</v>
      </c>
      <c r="G127" s="15">
        <v>0</v>
      </c>
      <c r="H127" s="15">
        <v>3</v>
      </c>
      <c r="I127" s="15">
        <v>3</v>
      </c>
      <c r="J127" s="15">
        <v>0</v>
      </c>
      <c r="K127" s="15">
        <v>0</v>
      </c>
      <c r="L127" s="15">
        <v>5</v>
      </c>
      <c r="M127" s="15">
        <v>0</v>
      </c>
      <c r="N127" s="15">
        <v>0</v>
      </c>
      <c r="O127" s="15">
        <v>0</v>
      </c>
      <c r="P127" s="15">
        <v>3</v>
      </c>
      <c r="Q127" s="16">
        <f t="shared" si="6"/>
        <v>14</v>
      </c>
      <c r="R127" s="16">
        <v>5</v>
      </c>
      <c r="S127" s="17">
        <f t="shared" si="7"/>
        <v>19</v>
      </c>
      <c r="T127" s="6"/>
    </row>
    <row r="128" spans="1:20" ht="36">
      <c r="A128" s="7" t="s">
        <v>538</v>
      </c>
      <c r="B128" s="15" t="s">
        <v>439</v>
      </c>
      <c r="C128" s="15" t="s">
        <v>440</v>
      </c>
      <c r="D128" s="15" t="s">
        <v>441</v>
      </c>
      <c r="E128" s="15" t="s">
        <v>442</v>
      </c>
      <c r="F128" s="15" t="s">
        <v>437</v>
      </c>
      <c r="G128" s="15">
        <v>0</v>
      </c>
      <c r="H128" s="15">
        <v>3</v>
      </c>
      <c r="I128" s="15">
        <v>3</v>
      </c>
      <c r="J128" s="15">
        <v>0</v>
      </c>
      <c r="K128" s="15">
        <v>0</v>
      </c>
      <c r="L128" s="15">
        <v>2</v>
      </c>
      <c r="M128" s="15">
        <v>0</v>
      </c>
      <c r="N128" s="15">
        <v>0</v>
      </c>
      <c r="O128" s="15">
        <v>0</v>
      </c>
      <c r="P128" s="15">
        <v>3</v>
      </c>
      <c r="Q128" s="16">
        <f t="shared" si="6"/>
        <v>11</v>
      </c>
      <c r="R128" s="16">
        <v>7</v>
      </c>
      <c r="S128" s="17">
        <f t="shared" si="7"/>
        <v>18</v>
      </c>
      <c r="T128" s="6"/>
    </row>
    <row r="129" spans="1:20" ht="36">
      <c r="A129" s="7" t="s">
        <v>49</v>
      </c>
      <c r="B129" s="15" t="s">
        <v>424</v>
      </c>
      <c r="C129" s="15" t="s">
        <v>425</v>
      </c>
      <c r="D129" s="15" t="s">
        <v>426</v>
      </c>
      <c r="E129" s="15" t="s">
        <v>427</v>
      </c>
      <c r="F129" s="15" t="s">
        <v>69</v>
      </c>
      <c r="G129" s="15">
        <v>3</v>
      </c>
      <c r="H129" s="15">
        <v>3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3</v>
      </c>
      <c r="Q129" s="16">
        <f t="shared" si="6"/>
        <v>12</v>
      </c>
      <c r="R129" s="16">
        <v>6</v>
      </c>
      <c r="S129" s="17">
        <f t="shared" si="7"/>
        <v>18</v>
      </c>
      <c r="T129" s="6"/>
    </row>
    <row r="130" spans="1:20" ht="36">
      <c r="A130" s="7" t="s">
        <v>49</v>
      </c>
      <c r="B130" s="15" t="s">
        <v>710</v>
      </c>
      <c r="C130" s="15" t="s">
        <v>711</v>
      </c>
      <c r="D130" s="15" t="s">
        <v>471</v>
      </c>
      <c r="E130" s="15" t="s">
        <v>706</v>
      </c>
      <c r="F130" s="15" t="s">
        <v>690</v>
      </c>
      <c r="G130" s="15">
        <v>0</v>
      </c>
      <c r="H130" s="15">
        <v>3</v>
      </c>
      <c r="I130" s="15">
        <v>3</v>
      </c>
      <c r="J130" s="15">
        <v>0</v>
      </c>
      <c r="K130" s="15">
        <v>0</v>
      </c>
      <c r="L130" s="15">
        <v>2</v>
      </c>
      <c r="M130" s="15">
        <v>0</v>
      </c>
      <c r="N130" s="15">
        <v>0</v>
      </c>
      <c r="O130" s="15">
        <v>0</v>
      </c>
      <c r="P130" s="15">
        <v>3</v>
      </c>
      <c r="Q130" s="16">
        <f t="shared" si="6"/>
        <v>11</v>
      </c>
      <c r="R130" s="16">
        <v>6</v>
      </c>
      <c r="S130" s="17">
        <f t="shared" si="7"/>
        <v>17</v>
      </c>
      <c r="T130" s="6"/>
    </row>
    <row r="131" spans="1:20" ht="36">
      <c r="A131" s="7" t="s">
        <v>49</v>
      </c>
      <c r="B131" s="15" t="s">
        <v>712</v>
      </c>
      <c r="C131" s="15" t="s">
        <v>713</v>
      </c>
      <c r="D131" s="15" t="s">
        <v>714</v>
      </c>
      <c r="E131" s="15" t="s">
        <v>706</v>
      </c>
      <c r="F131" s="15" t="s">
        <v>690</v>
      </c>
      <c r="G131" s="15">
        <v>0</v>
      </c>
      <c r="H131" s="15">
        <v>3</v>
      </c>
      <c r="I131" s="15">
        <v>3</v>
      </c>
      <c r="J131" s="15">
        <v>0</v>
      </c>
      <c r="K131" s="15">
        <v>0</v>
      </c>
      <c r="L131" s="15">
        <v>2</v>
      </c>
      <c r="M131" s="15">
        <v>0</v>
      </c>
      <c r="N131" s="15">
        <v>0</v>
      </c>
      <c r="O131" s="15">
        <v>0</v>
      </c>
      <c r="P131" s="15">
        <v>3</v>
      </c>
      <c r="Q131" s="16">
        <f t="shared" si="6"/>
        <v>11</v>
      </c>
      <c r="R131" s="16">
        <v>6</v>
      </c>
      <c r="S131" s="17">
        <f t="shared" si="7"/>
        <v>17</v>
      </c>
      <c r="T131" s="6"/>
    </row>
    <row r="132" spans="1:20" ht="36">
      <c r="A132" s="7" t="s">
        <v>49</v>
      </c>
      <c r="B132" s="15" t="s">
        <v>708</v>
      </c>
      <c r="C132" s="15" t="s">
        <v>709</v>
      </c>
      <c r="D132" s="15" t="s">
        <v>471</v>
      </c>
      <c r="E132" s="15" t="s">
        <v>706</v>
      </c>
      <c r="F132" s="15" t="s">
        <v>690</v>
      </c>
      <c r="G132" s="15">
        <v>0</v>
      </c>
      <c r="H132" s="15">
        <v>3</v>
      </c>
      <c r="I132" s="15">
        <v>3</v>
      </c>
      <c r="J132" s="15">
        <v>0</v>
      </c>
      <c r="K132" s="15">
        <v>0</v>
      </c>
      <c r="L132" s="15">
        <v>2</v>
      </c>
      <c r="M132" s="15">
        <v>0</v>
      </c>
      <c r="N132" s="15">
        <v>0</v>
      </c>
      <c r="O132" s="15">
        <v>0</v>
      </c>
      <c r="P132" s="15">
        <v>3</v>
      </c>
      <c r="Q132" s="16">
        <f t="shared" si="6"/>
        <v>11</v>
      </c>
      <c r="R132" s="16">
        <v>5</v>
      </c>
      <c r="S132" s="17">
        <f t="shared" si="7"/>
        <v>16</v>
      </c>
      <c r="T132" s="6"/>
    </row>
    <row r="133" spans="1:20" ht="72">
      <c r="A133" s="7" t="s">
        <v>49</v>
      </c>
      <c r="B133" s="15" t="s">
        <v>495</v>
      </c>
      <c r="C133" s="15" t="s">
        <v>496</v>
      </c>
      <c r="D133" s="15" t="s">
        <v>497</v>
      </c>
      <c r="E133" s="15" t="s">
        <v>498</v>
      </c>
      <c r="F133" s="15" t="s">
        <v>499</v>
      </c>
      <c r="G133" s="15">
        <v>0</v>
      </c>
      <c r="H133" s="15">
        <v>3</v>
      </c>
      <c r="I133" s="15">
        <v>3</v>
      </c>
      <c r="J133" s="15">
        <v>0</v>
      </c>
      <c r="K133" s="15">
        <v>0</v>
      </c>
      <c r="L133" s="15">
        <v>5</v>
      </c>
      <c r="M133" s="15">
        <v>0</v>
      </c>
      <c r="N133" s="15">
        <v>0</v>
      </c>
      <c r="O133" s="15">
        <v>0</v>
      </c>
      <c r="P133" s="15">
        <v>3</v>
      </c>
      <c r="Q133" s="16">
        <f>SUM(G133:K133,L133,M133,N133,O133,P133)</f>
        <v>14</v>
      </c>
      <c r="R133" s="16">
        <v>2</v>
      </c>
      <c r="S133" s="17">
        <f>SUM(Q133:R133)</f>
        <v>16</v>
      </c>
      <c r="T133" s="6"/>
    </row>
    <row r="134" spans="1:20" ht="36">
      <c r="A134" s="7" t="s">
        <v>555</v>
      </c>
      <c r="B134" s="15" t="s">
        <v>433</v>
      </c>
      <c r="C134" s="15" t="s">
        <v>434</v>
      </c>
      <c r="D134" s="15" t="s">
        <v>435</v>
      </c>
      <c r="E134" s="15" t="s">
        <v>436</v>
      </c>
      <c r="F134" s="15" t="s">
        <v>437</v>
      </c>
      <c r="G134" s="15">
        <v>0</v>
      </c>
      <c r="H134" s="15">
        <v>3</v>
      </c>
      <c r="I134" s="15">
        <v>3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3</v>
      </c>
      <c r="Q134" s="16">
        <f>SUM(G134:K134,L134,M134,N134,O134,P134)</f>
        <v>9</v>
      </c>
      <c r="R134" s="16">
        <v>6</v>
      </c>
      <c r="S134" s="17">
        <f>SUM(Q134:R134)</f>
        <v>15</v>
      </c>
      <c r="T134" s="6"/>
    </row>
    <row r="135" spans="1:20" ht="36">
      <c r="A135" s="7" t="s">
        <v>560</v>
      </c>
      <c r="B135" s="15" t="s">
        <v>400</v>
      </c>
      <c r="C135" s="15" t="s">
        <v>401</v>
      </c>
      <c r="D135" s="15" t="s">
        <v>402</v>
      </c>
      <c r="E135" s="15" t="s">
        <v>403</v>
      </c>
      <c r="F135" s="15" t="s">
        <v>370</v>
      </c>
      <c r="G135" s="15">
        <v>3</v>
      </c>
      <c r="H135" s="15">
        <v>3</v>
      </c>
      <c r="I135" s="15">
        <v>3</v>
      </c>
      <c r="J135" s="15">
        <v>0</v>
      </c>
      <c r="K135" s="15">
        <v>0</v>
      </c>
      <c r="L135" s="15">
        <v>5</v>
      </c>
      <c r="M135" s="15">
        <v>0</v>
      </c>
      <c r="N135" s="15">
        <v>0</v>
      </c>
      <c r="O135" s="15">
        <v>0</v>
      </c>
      <c r="P135" s="15">
        <v>0</v>
      </c>
      <c r="Q135" s="16">
        <f>SUM(G135:K135,L135,M135,N135,O135,P135)</f>
        <v>14</v>
      </c>
      <c r="R135" s="16"/>
      <c r="S135" s="17">
        <f>SUM(Q135:R135)</f>
        <v>14</v>
      </c>
      <c r="T135" s="6"/>
    </row>
    <row r="136" spans="1:20" s="2" customFormat="1" ht="36">
      <c r="A136" s="7" t="s">
        <v>565</v>
      </c>
      <c r="B136" s="15" t="s">
        <v>100</v>
      </c>
      <c r="C136" s="15" t="s">
        <v>101</v>
      </c>
      <c r="D136" s="15" t="s">
        <v>102</v>
      </c>
      <c r="E136" s="15" t="s">
        <v>98</v>
      </c>
      <c r="F136" s="15" t="s">
        <v>89</v>
      </c>
      <c r="G136" s="15">
        <v>3</v>
      </c>
      <c r="H136" s="15">
        <v>0</v>
      </c>
      <c r="I136" s="15">
        <v>3</v>
      </c>
      <c r="J136" s="15">
        <v>0</v>
      </c>
      <c r="K136" s="15">
        <v>0</v>
      </c>
      <c r="L136" s="15">
        <v>0</v>
      </c>
      <c r="M136" s="15">
        <v>0</v>
      </c>
      <c r="N136" s="15">
        <v>2</v>
      </c>
      <c r="O136" s="15">
        <v>5</v>
      </c>
      <c r="P136" s="15">
        <v>0</v>
      </c>
      <c r="Q136" s="16">
        <f>SUM(G136:K136,L136,M136,N136,O136,P136)</f>
        <v>13</v>
      </c>
      <c r="R136" s="16"/>
      <c r="S136" s="17">
        <f>SUM(Q136:R136)</f>
        <v>13</v>
      </c>
      <c r="T136" s="6"/>
    </row>
    <row r="137" spans="1:20" ht="36">
      <c r="A137" s="7" t="s">
        <v>571</v>
      </c>
      <c r="B137" s="15" t="s">
        <v>50</v>
      </c>
      <c r="C137" s="15" t="s">
        <v>51</v>
      </c>
      <c r="D137" s="15" t="s">
        <v>52</v>
      </c>
      <c r="E137" s="15" t="s">
        <v>53</v>
      </c>
      <c r="F137" s="15" t="s">
        <v>54</v>
      </c>
      <c r="G137" s="15">
        <v>3</v>
      </c>
      <c r="H137" s="15">
        <v>3</v>
      </c>
      <c r="I137" s="15">
        <v>3</v>
      </c>
      <c r="J137" s="15">
        <v>3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6">
        <f>SUM(G137:K137,L137,M137,N137,O137,P137)</f>
        <v>12</v>
      </c>
      <c r="R137" s="16"/>
      <c r="S137" s="17">
        <f>SUM(Q137:R137)</f>
        <v>12</v>
      </c>
      <c r="T137" s="6"/>
    </row>
    <row r="138" spans="1:20" ht="36">
      <c r="A138" s="7" t="s">
        <v>49</v>
      </c>
      <c r="B138" s="15" t="s">
        <v>686</v>
      </c>
      <c r="C138" s="15" t="s">
        <v>687</v>
      </c>
      <c r="D138" s="15" t="s">
        <v>688</v>
      </c>
      <c r="E138" s="15" t="s">
        <v>689</v>
      </c>
      <c r="F138" s="15" t="s">
        <v>690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2</v>
      </c>
      <c r="M138" s="15">
        <v>0</v>
      </c>
      <c r="N138" s="15">
        <v>0</v>
      </c>
      <c r="O138" s="15">
        <v>0</v>
      </c>
      <c r="P138" s="15">
        <v>3</v>
      </c>
      <c r="Q138" s="16">
        <f>SUM(G138:K138,L138,M138,N138,O138,P138)</f>
        <v>5</v>
      </c>
      <c r="R138" s="16">
        <v>6</v>
      </c>
      <c r="S138" s="17">
        <f>SUM(Q138:R138)</f>
        <v>11</v>
      </c>
      <c r="T138" s="6"/>
    </row>
    <row r="139" spans="1:20" ht="48">
      <c r="A139" s="7" t="s">
        <v>582</v>
      </c>
      <c r="B139" s="15" t="s">
        <v>311</v>
      </c>
      <c r="C139" s="15" t="s">
        <v>312</v>
      </c>
      <c r="D139" s="15" t="s">
        <v>313</v>
      </c>
      <c r="E139" s="15" t="s">
        <v>314</v>
      </c>
      <c r="F139" s="15" t="s">
        <v>315</v>
      </c>
      <c r="G139" s="28">
        <v>0</v>
      </c>
      <c r="H139" s="28">
        <v>3</v>
      </c>
      <c r="I139" s="28">
        <v>3</v>
      </c>
      <c r="J139" s="28">
        <v>0</v>
      </c>
      <c r="K139" s="28">
        <v>0</v>
      </c>
      <c r="L139" s="15">
        <v>5</v>
      </c>
      <c r="M139" s="15">
        <v>0</v>
      </c>
      <c r="N139" s="15">
        <v>0</v>
      </c>
      <c r="O139" s="15">
        <v>0</v>
      </c>
      <c r="P139" s="15">
        <v>0</v>
      </c>
      <c r="Q139" s="16">
        <f>SUM(G139:K139,L139,M139,N139,O139,P139)</f>
        <v>11</v>
      </c>
      <c r="R139" s="16"/>
      <c r="S139" s="17">
        <f>SUM(Q139:R139)</f>
        <v>11</v>
      </c>
      <c r="T139" s="6"/>
    </row>
    <row r="140" spans="1:20" ht="36">
      <c r="A140" s="7" t="s">
        <v>49</v>
      </c>
      <c r="B140" s="15" t="s">
        <v>218</v>
      </c>
      <c r="C140" s="15" t="s">
        <v>219</v>
      </c>
      <c r="D140" s="15" t="s">
        <v>822</v>
      </c>
      <c r="E140" s="15" t="s">
        <v>220</v>
      </c>
      <c r="F140" s="15" t="s">
        <v>213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6">
        <f>SUM(G140:K140,L140,M140,N140,O140,P140)</f>
        <v>0</v>
      </c>
      <c r="R140" s="16">
        <v>7</v>
      </c>
      <c r="S140" s="17">
        <f>SUM(Q140:R140)</f>
        <v>7</v>
      </c>
      <c r="T140" s="6"/>
    </row>
    <row r="141" spans="1:20" ht="36">
      <c r="A141" s="7" t="s">
        <v>592</v>
      </c>
      <c r="B141" s="15" t="s">
        <v>590</v>
      </c>
      <c r="C141" s="15" t="s">
        <v>591</v>
      </c>
      <c r="D141" s="15" t="s">
        <v>585</v>
      </c>
      <c r="E141" s="15" t="s">
        <v>580</v>
      </c>
      <c r="F141" s="15" t="s">
        <v>581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6">
        <f>SUM(G141:K141,L141,M141,N141,O141,P141)</f>
        <v>0</v>
      </c>
      <c r="R141" s="16">
        <v>7</v>
      </c>
      <c r="S141" s="17">
        <f>SUM(Q141:R141)</f>
        <v>7</v>
      </c>
      <c r="T141" s="6"/>
    </row>
    <row r="142" spans="1:20" ht="36">
      <c r="A142" s="7" t="s">
        <v>49</v>
      </c>
      <c r="B142" s="15" t="s">
        <v>597</v>
      </c>
      <c r="C142" s="15" t="s">
        <v>598</v>
      </c>
      <c r="D142" s="15" t="s">
        <v>595</v>
      </c>
      <c r="E142" s="15" t="s">
        <v>596</v>
      </c>
      <c r="F142" s="15" t="s">
        <v>69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6">
        <f>SUM(G142:K142,L142,M142,N142,O142,P142)</f>
        <v>0</v>
      </c>
      <c r="R142" s="16">
        <v>7</v>
      </c>
      <c r="S142" s="17">
        <f>SUM(Q142:R142)</f>
        <v>7</v>
      </c>
      <c r="T142" s="6"/>
    </row>
    <row r="143" spans="1:20" ht="36">
      <c r="A143" s="7" t="s">
        <v>599</v>
      </c>
      <c r="B143" s="15" t="s">
        <v>70</v>
      </c>
      <c r="C143" s="15" t="s">
        <v>71</v>
      </c>
      <c r="D143" s="15" t="s">
        <v>72</v>
      </c>
      <c r="E143" s="15" t="s">
        <v>73</v>
      </c>
      <c r="F143" s="15" t="s">
        <v>74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6">
        <f>SUM(G143:K143,L143,M143,N143,O143,P143)</f>
        <v>0</v>
      </c>
      <c r="R143" s="16">
        <v>6</v>
      </c>
      <c r="S143" s="17">
        <f>SUM(Q143:R143)</f>
        <v>6</v>
      </c>
      <c r="T143" s="6"/>
    </row>
    <row r="144" spans="1:20" ht="48">
      <c r="A144" s="7" t="s">
        <v>603</v>
      </c>
      <c r="B144" s="15" t="s">
        <v>76</v>
      </c>
      <c r="C144" s="15" t="s">
        <v>77</v>
      </c>
      <c r="D144" s="15" t="s">
        <v>78</v>
      </c>
      <c r="E144" s="15" t="s">
        <v>79</v>
      </c>
      <c r="F144" s="15" t="s">
        <v>80</v>
      </c>
      <c r="G144" s="15">
        <v>0</v>
      </c>
      <c r="H144" s="15">
        <v>3</v>
      </c>
      <c r="I144" s="15">
        <v>3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6">
        <f>SUM(G144:K144,L144,M144,N144,O144,P144)</f>
        <v>6</v>
      </c>
      <c r="R144" s="16"/>
      <c r="S144" s="17">
        <f>SUM(Q144:R144)</f>
        <v>6</v>
      </c>
      <c r="T144" s="6"/>
    </row>
    <row r="145" spans="1:20" ht="36">
      <c r="A145" s="7" t="s">
        <v>608</v>
      </c>
      <c r="B145" s="15" t="s">
        <v>236</v>
      </c>
      <c r="C145" s="15" t="s">
        <v>237</v>
      </c>
      <c r="D145" s="15" t="s">
        <v>820</v>
      </c>
      <c r="E145" s="15" t="s">
        <v>220</v>
      </c>
      <c r="F145" s="15" t="s">
        <v>213</v>
      </c>
      <c r="G145" s="15">
        <v>0</v>
      </c>
      <c r="H145" s="15">
        <v>0</v>
      </c>
      <c r="I145" s="15">
        <v>0</v>
      </c>
      <c r="J145" s="15">
        <v>3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3</v>
      </c>
      <c r="Q145" s="16">
        <f>SUM(G145:K145,L145,M145,N145,O145,P145)</f>
        <v>6</v>
      </c>
      <c r="R145" s="16"/>
      <c r="S145" s="17">
        <f>SUM(Q145:R145)</f>
        <v>6</v>
      </c>
      <c r="T145" s="6"/>
    </row>
    <row r="146" spans="1:20" ht="36">
      <c r="A146" s="7" t="s">
        <v>611</v>
      </c>
      <c r="B146" s="15" t="s">
        <v>290</v>
      </c>
      <c r="C146" s="15" t="s">
        <v>291</v>
      </c>
      <c r="D146" s="15" t="s">
        <v>292</v>
      </c>
      <c r="E146" s="15" t="s">
        <v>293</v>
      </c>
      <c r="F146" s="15" t="s">
        <v>288</v>
      </c>
      <c r="G146" s="15">
        <v>0</v>
      </c>
      <c r="H146" s="15">
        <v>0</v>
      </c>
      <c r="I146" s="15">
        <v>0</v>
      </c>
      <c r="J146" s="15">
        <v>3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3</v>
      </c>
      <c r="Q146" s="16">
        <f>SUM(G146:K146,L146,M146,N146,O146,P146)</f>
        <v>6</v>
      </c>
      <c r="R146" s="16"/>
      <c r="S146" s="17">
        <f>SUM(Q146:R146)</f>
        <v>6</v>
      </c>
      <c r="T146" s="6"/>
    </row>
    <row r="147" spans="1:20" ht="36">
      <c r="A147" s="7" t="s">
        <v>615</v>
      </c>
      <c r="B147" s="15" t="s">
        <v>300</v>
      </c>
      <c r="C147" s="15" t="s">
        <v>301</v>
      </c>
      <c r="D147" s="15" t="s">
        <v>302</v>
      </c>
      <c r="E147" s="15" t="s">
        <v>303</v>
      </c>
      <c r="F147" s="15" t="s">
        <v>288</v>
      </c>
      <c r="G147" s="15">
        <v>0</v>
      </c>
      <c r="H147" s="15">
        <v>0</v>
      </c>
      <c r="I147" s="15">
        <v>0</v>
      </c>
      <c r="J147" s="15">
        <v>3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3</v>
      </c>
      <c r="Q147" s="16">
        <f>SUM(G147:K147,L147,M147,N147,O147,P147)</f>
        <v>6</v>
      </c>
      <c r="R147" s="16"/>
      <c r="S147" s="17">
        <f>SUM(Q147:R147)</f>
        <v>6</v>
      </c>
      <c r="T147" s="6"/>
    </row>
    <row r="148" spans="1:20" ht="36">
      <c r="A148" s="7" t="s">
        <v>620</v>
      </c>
      <c r="B148" s="15" t="s">
        <v>583</v>
      </c>
      <c r="C148" s="15" t="s">
        <v>584</v>
      </c>
      <c r="D148" s="15" t="s">
        <v>585</v>
      </c>
      <c r="E148" s="15" t="s">
        <v>580</v>
      </c>
      <c r="F148" s="15" t="s">
        <v>581</v>
      </c>
      <c r="G148" s="15">
        <v>0</v>
      </c>
      <c r="H148" s="15">
        <v>0</v>
      </c>
      <c r="I148" s="15">
        <v>3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3</v>
      </c>
      <c r="Q148" s="16">
        <f>SUM(G148:K148,L148,M148,N148,O148,P148)</f>
        <v>6</v>
      </c>
      <c r="R148" s="16"/>
      <c r="S148" s="17">
        <f>SUM(Q148:R148)</f>
        <v>6</v>
      </c>
      <c r="T148" s="6"/>
    </row>
    <row r="149" spans="1:20" ht="27" customHeight="1">
      <c r="A149" s="7" t="s">
        <v>626</v>
      </c>
      <c r="B149" s="15" t="s">
        <v>260</v>
      </c>
      <c r="C149" s="15" t="s">
        <v>261</v>
      </c>
      <c r="D149" s="15" t="s">
        <v>262</v>
      </c>
      <c r="E149" s="15" t="s">
        <v>263</v>
      </c>
      <c r="F149" s="15" t="s">
        <v>264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5</v>
      </c>
      <c r="M149" s="15">
        <v>0</v>
      </c>
      <c r="N149" s="15">
        <v>0</v>
      </c>
      <c r="O149" s="15">
        <v>0</v>
      </c>
      <c r="P149" s="15">
        <v>0</v>
      </c>
      <c r="Q149" s="16">
        <f>SUM(G149:K149,L149,M149,N149,O149,P149)</f>
        <v>5</v>
      </c>
      <c r="R149" s="16"/>
      <c r="S149" s="17">
        <f>SUM(Q149:R149)</f>
        <v>5</v>
      </c>
      <c r="T149" s="6"/>
    </row>
    <row r="150" spans="1:20" ht="36">
      <c r="A150" s="7" t="s">
        <v>632</v>
      </c>
      <c r="B150" s="15" t="s">
        <v>81</v>
      </c>
      <c r="C150" s="15" t="s">
        <v>82</v>
      </c>
      <c r="D150" s="15" t="s">
        <v>83</v>
      </c>
      <c r="E150" s="15" t="s">
        <v>79</v>
      </c>
      <c r="F150" s="15" t="s">
        <v>80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6">
        <f>SUM(G150:K150,L150,M150,N150,O150,P150)</f>
        <v>0</v>
      </c>
      <c r="R150" s="16">
        <v>0</v>
      </c>
      <c r="S150" s="17">
        <f>SUM(Q150:R150)</f>
        <v>0</v>
      </c>
      <c r="T150" s="6"/>
    </row>
    <row r="151" spans="1:20" ht="36">
      <c r="A151" s="7" t="s">
        <v>637</v>
      </c>
      <c r="B151" s="15" t="s">
        <v>95</v>
      </c>
      <c r="C151" s="15" t="s">
        <v>96</v>
      </c>
      <c r="D151" s="15" t="s">
        <v>97</v>
      </c>
      <c r="E151" s="15" t="s">
        <v>98</v>
      </c>
      <c r="F151" s="15" t="s">
        <v>89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6">
        <f>SUM(G151:K151,L151,M151,N151,O151,P151)</f>
        <v>0</v>
      </c>
      <c r="R151" s="16"/>
      <c r="S151" s="17">
        <f>SUM(Q151:R151)</f>
        <v>0</v>
      </c>
      <c r="T151" s="6"/>
    </row>
    <row r="152" spans="1:20" ht="36">
      <c r="A152" s="7" t="s">
        <v>642</v>
      </c>
      <c r="B152" s="15" t="s">
        <v>108</v>
      </c>
      <c r="C152" s="15" t="s">
        <v>109</v>
      </c>
      <c r="D152" s="15" t="s">
        <v>67</v>
      </c>
      <c r="E152" s="15" t="s">
        <v>110</v>
      </c>
      <c r="F152" s="15" t="s">
        <v>69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6">
        <f>SUM(G152:K152,L152,M152,N152,O152,P152)</f>
        <v>0</v>
      </c>
      <c r="R152" s="16"/>
      <c r="S152" s="17">
        <f>SUM(Q152:R152)</f>
        <v>0</v>
      </c>
      <c r="T152" s="6"/>
    </row>
    <row r="153" spans="1:20" ht="36">
      <c r="A153" s="7" t="s">
        <v>647</v>
      </c>
      <c r="B153" s="15" t="s">
        <v>128</v>
      </c>
      <c r="C153" s="15" t="s">
        <v>129</v>
      </c>
      <c r="D153" s="15" t="s">
        <v>130</v>
      </c>
      <c r="E153" s="15" t="s">
        <v>131</v>
      </c>
      <c r="F153" s="15" t="s">
        <v>122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6">
        <f>SUM(G153:K153,L153,M153,N153,O153,P153)</f>
        <v>0</v>
      </c>
      <c r="R153" s="16"/>
      <c r="S153" s="17">
        <f>SUM(Q153:R153)</f>
        <v>0</v>
      </c>
      <c r="T153" s="6"/>
    </row>
    <row r="154" spans="1:20" ht="36">
      <c r="A154" s="7" t="s">
        <v>650</v>
      </c>
      <c r="B154" s="15" t="s">
        <v>142</v>
      </c>
      <c r="C154" s="15" t="s">
        <v>143</v>
      </c>
      <c r="D154" s="15" t="s">
        <v>139</v>
      </c>
      <c r="E154" s="15" t="s">
        <v>140</v>
      </c>
      <c r="F154" s="15" t="s">
        <v>141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6">
        <f>SUM(G154:K154,L154,M154,N154,O154,P154)</f>
        <v>0</v>
      </c>
      <c r="R154" s="16"/>
      <c r="S154" s="17">
        <f>SUM(Q154:R154)</f>
        <v>0</v>
      </c>
      <c r="T154" s="6"/>
    </row>
    <row r="155" spans="1:20" ht="36">
      <c r="A155" s="7" t="s">
        <v>653</v>
      </c>
      <c r="B155" s="15" t="s">
        <v>153</v>
      </c>
      <c r="C155" s="15" t="s">
        <v>154</v>
      </c>
      <c r="D155" s="15" t="s">
        <v>155</v>
      </c>
      <c r="E155" s="15" t="s">
        <v>156</v>
      </c>
      <c r="F155" s="15" t="s">
        <v>69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6">
        <f>SUM(G155:K155,L155,M155,N155,O155,P155)</f>
        <v>0</v>
      </c>
      <c r="R155" s="16"/>
      <c r="S155" s="17">
        <f>SUM(Q155:R155)</f>
        <v>0</v>
      </c>
      <c r="T155" s="6"/>
    </row>
    <row r="156" spans="1:20" ht="27.75" customHeight="1">
      <c r="A156" s="7" t="s">
        <v>658</v>
      </c>
      <c r="B156" s="15" t="s">
        <v>193</v>
      </c>
      <c r="C156" s="15" t="s">
        <v>194</v>
      </c>
      <c r="D156" s="15" t="s">
        <v>188</v>
      </c>
      <c r="E156" s="15" t="s">
        <v>189</v>
      </c>
      <c r="F156" s="15" t="s">
        <v>184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6">
        <f>SUM(G156:K156,L156,M156,N156,O156,P156)</f>
        <v>0</v>
      </c>
      <c r="R156" s="16"/>
      <c r="S156" s="17">
        <f>SUM(Q156:R156)</f>
        <v>0</v>
      </c>
      <c r="T156" s="6"/>
    </row>
    <row r="157" spans="1:20" ht="36">
      <c r="A157" s="7" t="s">
        <v>662</v>
      </c>
      <c r="B157" s="15" t="s">
        <v>195</v>
      </c>
      <c r="C157" s="15" t="s">
        <v>196</v>
      </c>
      <c r="D157" s="15" t="s">
        <v>188</v>
      </c>
      <c r="E157" s="15" t="s">
        <v>189</v>
      </c>
      <c r="F157" s="15" t="s">
        <v>184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6">
        <f>SUM(G157:K157,L157,M157,N157,O157,P157)</f>
        <v>0</v>
      </c>
      <c r="R157" s="16"/>
      <c r="S157" s="17">
        <f>SUM(Q157:R157)</f>
        <v>0</v>
      </c>
      <c r="T157" s="6"/>
    </row>
    <row r="158" spans="1:20" ht="36">
      <c r="A158" s="7" t="s">
        <v>668</v>
      </c>
      <c r="B158" s="15" t="s">
        <v>221</v>
      </c>
      <c r="C158" s="15" t="s">
        <v>222</v>
      </c>
      <c r="D158" s="15" t="s">
        <v>820</v>
      </c>
      <c r="E158" s="15" t="s">
        <v>220</v>
      </c>
      <c r="F158" s="15" t="s">
        <v>213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6">
        <f>SUM(G158:K158,L158,M158,N158,O158,P158)</f>
        <v>0</v>
      </c>
      <c r="R158" s="16"/>
      <c r="S158" s="17">
        <f>SUM(Q158:R158)</f>
        <v>0</v>
      </c>
      <c r="T158" s="6"/>
    </row>
    <row r="159" spans="1:20" ht="36">
      <c r="A159" s="7" t="s">
        <v>671</v>
      </c>
      <c r="B159" s="15" t="s">
        <v>223</v>
      </c>
      <c r="C159" s="15" t="s">
        <v>224</v>
      </c>
      <c r="D159" s="15" t="s">
        <v>225</v>
      </c>
      <c r="E159" s="15" t="s">
        <v>220</v>
      </c>
      <c r="F159" s="15" t="s">
        <v>213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6">
        <f>SUM(G159:K159,L159,M159,N159,O159,P159)</f>
        <v>0</v>
      </c>
      <c r="R159" s="16"/>
      <c r="S159" s="17">
        <f>SUM(Q159:R159)</f>
        <v>0</v>
      </c>
      <c r="T159" s="6"/>
    </row>
    <row r="160" spans="1:20" ht="36">
      <c r="A160" s="7" t="s">
        <v>676</v>
      </c>
      <c r="B160" s="15" t="s">
        <v>226</v>
      </c>
      <c r="C160" s="15" t="s">
        <v>227</v>
      </c>
      <c r="D160" s="15" t="s">
        <v>168</v>
      </c>
      <c r="E160" s="15" t="s">
        <v>220</v>
      </c>
      <c r="F160" s="15" t="s">
        <v>213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6">
        <f>SUM(G160:K160,L160,M160,N160,O160,P160)</f>
        <v>0</v>
      </c>
      <c r="R160" s="16"/>
      <c r="S160" s="17">
        <f>SUM(Q160:R160)</f>
        <v>0</v>
      </c>
      <c r="T160" s="6"/>
    </row>
    <row r="161" spans="1:20" ht="36">
      <c r="A161" s="7" t="s">
        <v>679</v>
      </c>
      <c r="B161" s="15" t="s">
        <v>228</v>
      </c>
      <c r="C161" s="15" t="s">
        <v>229</v>
      </c>
      <c r="D161" s="15" t="s">
        <v>823</v>
      </c>
      <c r="E161" s="15" t="s">
        <v>230</v>
      </c>
      <c r="F161" s="15" t="s">
        <v>213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6">
        <f>SUM(G161:K161,L161,M161,N161,O161,P161)</f>
        <v>0</v>
      </c>
      <c r="R161" s="16"/>
      <c r="S161" s="17">
        <f>SUM(Q161:R161)</f>
        <v>0</v>
      </c>
      <c r="T161" s="6"/>
    </row>
    <row r="162" spans="1:20" ht="36">
      <c r="A162" s="7" t="s">
        <v>685</v>
      </c>
      <c r="B162" s="15" t="s">
        <v>234</v>
      </c>
      <c r="C162" s="15" t="s">
        <v>235</v>
      </c>
      <c r="D162" s="15" t="s">
        <v>820</v>
      </c>
      <c r="E162" s="15" t="s">
        <v>220</v>
      </c>
      <c r="F162" s="15" t="s">
        <v>213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6">
        <f>SUM(G162:K162,L162,M162,N162,O162,P162)</f>
        <v>0</v>
      </c>
      <c r="R162" s="16"/>
      <c r="S162" s="17">
        <f>SUM(Q162:R162)</f>
        <v>0</v>
      </c>
      <c r="T162" s="6"/>
    </row>
    <row r="163" spans="1:20" ht="36">
      <c r="A163" s="7" t="s">
        <v>691</v>
      </c>
      <c r="B163" s="15" t="s">
        <v>238</v>
      </c>
      <c r="C163" s="15" t="s">
        <v>239</v>
      </c>
      <c r="D163" s="15" t="s">
        <v>820</v>
      </c>
      <c r="E163" s="15" t="s">
        <v>220</v>
      </c>
      <c r="F163" s="15" t="s">
        <v>213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6">
        <f>SUM(G163:K163,L163,M163,N163,O163,P163)</f>
        <v>0</v>
      </c>
      <c r="R163" s="16"/>
      <c r="S163" s="17">
        <f>SUM(Q163:R163)</f>
        <v>0</v>
      </c>
      <c r="T163" s="6"/>
    </row>
    <row r="164" spans="1:20" ht="31.5" customHeight="1">
      <c r="A164" s="7" t="s">
        <v>694</v>
      </c>
      <c r="B164" s="15" t="s">
        <v>240</v>
      </c>
      <c r="C164" s="15" t="s">
        <v>241</v>
      </c>
      <c r="D164" s="15" t="s">
        <v>820</v>
      </c>
      <c r="E164" s="15" t="s">
        <v>220</v>
      </c>
      <c r="F164" s="15" t="s">
        <v>213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6">
        <f aca="true" t="shared" si="8" ref="Q164:Q195">SUM(G164:K164,L164,M164,N164,O164,P164)</f>
        <v>0</v>
      </c>
      <c r="R164" s="16"/>
      <c r="S164" s="17">
        <f aca="true" t="shared" si="9" ref="S164:S195">SUM(Q164:R164)</f>
        <v>0</v>
      </c>
      <c r="T164" s="6"/>
    </row>
    <row r="165" spans="1:20" ht="24.75" customHeight="1">
      <c r="A165" s="7" t="s">
        <v>49</v>
      </c>
      <c r="B165" s="15" t="s">
        <v>242</v>
      </c>
      <c r="C165" s="15" t="s">
        <v>243</v>
      </c>
      <c r="D165" s="15" t="s">
        <v>820</v>
      </c>
      <c r="E165" s="15" t="s">
        <v>220</v>
      </c>
      <c r="F165" s="15" t="s">
        <v>213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6">
        <f t="shared" si="8"/>
        <v>0</v>
      </c>
      <c r="R165" s="16"/>
      <c r="S165" s="17">
        <f t="shared" si="9"/>
        <v>0</v>
      </c>
      <c r="T165" s="6"/>
    </row>
    <row r="166" spans="1:20" ht="24.75" customHeight="1">
      <c r="A166" s="7" t="s">
        <v>49</v>
      </c>
      <c r="B166" s="15" t="s">
        <v>244</v>
      </c>
      <c r="C166" s="15" t="s">
        <v>245</v>
      </c>
      <c r="D166" s="15" t="s">
        <v>820</v>
      </c>
      <c r="E166" s="15" t="s">
        <v>220</v>
      </c>
      <c r="F166" s="15" t="s">
        <v>213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6">
        <f t="shared" si="8"/>
        <v>0</v>
      </c>
      <c r="R166" s="16"/>
      <c r="S166" s="17">
        <f t="shared" si="9"/>
        <v>0</v>
      </c>
      <c r="T166" s="6"/>
    </row>
    <row r="167" spans="1:20" ht="36">
      <c r="A167" s="7" t="s">
        <v>702</v>
      </c>
      <c r="B167" s="15" t="s">
        <v>297</v>
      </c>
      <c r="C167" s="15" t="s">
        <v>298</v>
      </c>
      <c r="D167" s="15" t="s">
        <v>292</v>
      </c>
      <c r="E167" s="15" t="s">
        <v>293</v>
      </c>
      <c r="F167" s="15" t="s">
        <v>288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6">
        <f t="shared" si="8"/>
        <v>0</v>
      </c>
      <c r="R167" s="16"/>
      <c r="S167" s="17">
        <f t="shared" si="9"/>
        <v>0</v>
      </c>
      <c r="T167" s="6"/>
    </row>
    <row r="168" spans="1:20" ht="36">
      <c r="A168" s="7" t="s">
        <v>707</v>
      </c>
      <c r="B168" s="15" t="s">
        <v>345</v>
      </c>
      <c r="C168" s="15" t="s">
        <v>346</v>
      </c>
      <c r="D168" s="15" t="s">
        <v>347</v>
      </c>
      <c r="E168" s="15" t="s">
        <v>344</v>
      </c>
      <c r="F168" s="15" t="s">
        <v>321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6">
        <f t="shared" si="8"/>
        <v>0</v>
      </c>
      <c r="R168" s="16"/>
      <c r="S168" s="17">
        <f t="shared" si="9"/>
        <v>0</v>
      </c>
      <c r="T168" s="6"/>
    </row>
    <row r="169" spans="1:20" ht="36">
      <c r="A169" s="7" t="s">
        <v>49</v>
      </c>
      <c r="B169" s="15" t="s">
        <v>357</v>
      </c>
      <c r="C169" s="15" t="s">
        <v>358</v>
      </c>
      <c r="D169" s="15" t="s">
        <v>355</v>
      </c>
      <c r="E169" s="15" t="s">
        <v>356</v>
      </c>
      <c r="F169" s="15" t="s">
        <v>69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6">
        <f t="shared" si="8"/>
        <v>0</v>
      </c>
      <c r="R169" s="16"/>
      <c r="S169" s="17">
        <f t="shared" si="9"/>
        <v>0</v>
      </c>
      <c r="T169" s="6"/>
    </row>
    <row r="170" spans="1:20" ht="36">
      <c r="A170" s="7" t="s">
        <v>49</v>
      </c>
      <c r="B170" s="15" t="s">
        <v>393</v>
      </c>
      <c r="C170" s="15" t="s">
        <v>394</v>
      </c>
      <c r="D170" s="15" t="s">
        <v>395</v>
      </c>
      <c r="E170" s="15" t="s">
        <v>380</v>
      </c>
      <c r="F170" s="15" t="s">
        <v>370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6">
        <f t="shared" si="8"/>
        <v>0</v>
      </c>
      <c r="R170" s="16"/>
      <c r="S170" s="17">
        <f t="shared" si="9"/>
        <v>0</v>
      </c>
      <c r="T170" s="6"/>
    </row>
    <row r="171" spans="1:20" ht="27" customHeight="1">
      <c r="A171" s="7" t="s">
        <v>715</v>
      </c>
      <c r="B171" s="15" t="s">
        <v>396</v>
      </c>
      <c r="C171" s="15" t="s">
        <v>397</v>
      </c>
      <c r="D171" s="15" t="s">
        <v>398</v>
      </c>
      <c r="E171" s="15" t="s">
        <v>399</v>
      </c>
      <c r="F171" s="15" t="s">
        <v>370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6">
        <f t="shared" si="8"/>
        <v>0</v>
      </c>
      <c r="R171" s="16"/>
      <c r="S171" s="17">
        <f t="shared" si="9"/>
        <v>0</v>
      </c>
      <c r="T171" s="6"/>
    </row>
    <row r="172" spans="1:20" ht="36">
      <c r="A172" s="7" t="s">
        <v>49</v>
      </c>
      <c r="B172" s="15" t="s">
        <v>421</v>
      </c>
      <c r="C172" s="15" t="s">
        <v>422</v>
      </c>
      <c r="D172" s="15" t="s">
        <v>395</v>
      </c>
      <c r="E172" s="15" t="s">
        <v>380</v>
      </c>
      <c r="F172" s="15" t="s">
        <v>370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6">
        <f t="shared" si="8"/>
        <v>0</v>
      </c>
      <c r="R172" s="16"/>
      <c r="S172" s="17">
        <f t="shared" si="9"/>
        <v>0</v>
      </c>
      <c r="T172" s="6"/>
    </row>
    <row r="173" spans="1:20" ht="36">
      <c r="A173" s="7" t="s">
        <v>725</v>
      </c>
      <c r="B173" s="15" t="s">
        <v>454</v>
      </c>
      <c r="C173" s="15" t="s">
        <v>455</v>
      </c>
      <c r="D173" s="15" t="s">
        <v>456</v>
      </c>
      <c r="E173" s="15" t="s">
        <v>457</v>
      </c>
      <c r="F173" s="15" t="s">
        <v>453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6">
        <f t="shared" si="8"/>
        <v>0</v>
      </c>
      <c r="R173" s="16"/>
      <c r="S173" s="17">
        <f t="shared" si="9"/>
        <v>0</v>
      </c>
      <c r="T173" s="6"/>
    </row>
    <row r="174" spans="1:20" ht="36">
      <c r="A174" s="7" t="s">
        <v>729</v>
      </c>
      <c r="B174" s="15" t="s">
        <v>469</v>
      </c>
      <c r="C174" s="15" t="s">
        <v>470</v>
      </c>
      <c r="D174" s="15" t="s">
        <v>471</v>
      </c>
      <c r="E174" s="15" t="s">
        <v>472</v>
      </c>
      <c r="F174" s="15" t="s">
        <v>473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6">
        <f t="shared" si="8"/>
        <v>0</v>
      </c>
      <c r="R174" s="16"/>
      <c r="S174" s="17">
        <f t="shared" si="9"/>
        <v>0</v>
      </c>
      <c r="T174" s="6"/>
    </row>
    <row r="175" spans="1:20" ht="36">
      <c r="A175" s="7" t="s">
        <v>733</v>
      </c>
      <c r="B175" s="15" t="s">
        <v>474</v>
      </c>
      <c r="C175" s="15" t="s">
        <v>475</v>
      </c>
      <c r="D175" s="15" t="s">
        <v>476</v>
      </c>
      <c r="E175" s="15" t="s">
        <v>156</v>
      </c>
      <c r="F175" s="15" t="s">
        <v>69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6">
        <f t="shared" si="8"/>
        <v>0</v>
      </c>
      <c r="R175" s="16"/>
      <c r="S175" s="17">
        <f t="shared" si="9"/>
        <v>0</v>
      </c>
      <c r="T175" s="6"/>
    </row>
    <row r="176" spans="1:20" ht="36">
      <c r="A176" s="7" t="s">
        <v>49</v>
      </c>
      <c r="B176" s="15" t="s">
        <v>488</v>
      </c>
      <c r="C176" s="15" t="s">
        <v>489</v>
      </c>
      <c r="D176" s="15" t="s">
        <v>486</v>
      </c>
      <c r="E176" s="15" t="s">
        <v>487</v>
      </c>
      <c r="F176" s="15" t="s">
        <v>69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6">
        <f t="shared" si="8"/>
        <v>0</v>
      </c>
      <c r="R176" s="16"/>
      <c r="S176" s="17">
        <f t="shared" si="9"/>
        <v>0</v>
      </c>
      <c r="T176" s="6"/>
    </row>
    <row r="177" spans="1:20" ht="36">
      <c r="A177" s="7" t="s">
        <v>737</v>
      </c>
      <c r="B177" s="15" t="s">
        <v>500</v>
      </c>
      <c r="C177" s="15" t="s">
        <v>501</v>
      </c>
      <c r="D177" s="15" t="s">
        <v>824</v>
      </c>
      <c r="E177" s="15" t="s">
        <v>502</v>
      </c>
      <c r="F177" s="15" t="s">
        <v>499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6">
        <f t="shared" si="8"/>
        <v>0</v>
      </c>
      <c r="R177" s="16"/>
      <c r="S177" s="17">
        <f t="shared" si="9"/>
        <v>0</v>
      </c>
      <c r="T177" s="6"/>
    </row>
    <row r="178" spans="1:20" ht="48">
      <c r="A178" s="7" t="s">
        <v>741</v>
      </c>
      <c r="B178" s="15" t="s">
        <v>519</v>
      </c>
      <c r="C178" s="15" t="s">
        <v>520</v>
      </c>
      <c r="D178" s="15" t="s">
        <v>521</v>
      </c>
      <c r="E178" s="15" t="s">
        <v>522</v>
      </c>
      <c r="F178" s="15" t="s">
        <v>523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6">
        <f t="shared" si="8"/>
        <v>0</v>
      </c>
      <c r="R178" s="16"/>
      <c r="S178" s="17">
        <f t="shared" si="9"/>
        <v>0</v>
      </c>
      <c r="T178" s="6"/>
    </row>
    <row r="179" spans="1:20" ht="36">
      <c r="A179" s="7" t="s">
        <v>49</v>
      </c>
      <c r="B179" s="15" t="s">
        <v>524</v>
      </c>
      <c r="C179" s="15" t="s">
        <v>525</v>
      </c>
      <c r="D179" s="15" t="s">
        <v>526</v>
      </c>
      <c r="E179" s="15" t="s">
        <v>527</v>
      </c>
      <c r="F179" s="15" t="s">
        <v>528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6">
        <f t="shared" si="8"/>
        <v>0</v>
      </c>
      <c r="R179" s="27"/>
      <c r="S179" s="17">
        <f t="shared" si="9"/>
        <v>0</v>
      </c>
      <c r="T179" s="6"/>
    </row>
    <row r="180" spans="1:20" ht="60">
      <c r="A180" s="7" t="s">
        <v>748</v>
      </c>
      <c r="B180" s="15" t="s">
        <v>529</v>
      </c>
      <c r="C180" s="15" t="s">
        <v>530</v>
      </c>
      <c r="D180" s="15" t="s">
        <v>531</v>
      </c>
      <c r="E180" s="15" t="s">
        <v>532</v>
      </c>
      <c r="F180" s="15" t="s">
        <v>528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6">
        <f t="shared" si="8"/>
        <v>0</v>
      </c>
      <c r="R180" s="16"/>
      <c r="S180" s="17">
        <f t="shared" si="9"/>
        <v>0</v>
      </c>
      <c r="T180" s="6"/>
    </row>
    <row r="181" spans="1:20" ht="36">
      <c r="A181" s="7" t="s">
        <v>49</v>
      </c>
      <c r="B181" s="15" t="s">
        <v>543</v>
      </c>
      <c r="C181" s="15" t="s">
        <v>544</v>
      </c>
      <c r="D181" s="15" t="s">
        <v>217</v>
      </c>
      <c r="E181" s="15" t="s">
        <v>545</v>
      </c>
      <c r="F181" s="15" t="s">
        <v>546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6">
        <f t="shared" si="8"/>
        <v>0</v>
      </c>
      <c r="R181" s="27"/>
      <c r="S181" s="17">
        <f t="shared" si="9"/>
        <v>0</v>
      </c>
      <c r="T181" s="6"/>
    </row>
    <row r="182" spans="1:20" ht="36">
      <c r="A182" s="7" t="s">
        <v>754</v>
      </c>
      <c r="B182" s="15" t="s">
        <v>547</v>
      </c>
      <c r="C182" s="15" t="s">
        <v>548</v>
      </c>
      <c r="D182" s="15" t="s">
        <v>217</v>
      </c>
      <c r="E182" s="15" t="s">
        <v>545</v>
      </c>
      <c r="F182" s="15" t="s">
        <v>546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6">
        <f t="shared" si="8"/>
        <v>0</v>
      </c>
      <c r="R182" s="16"/>
      <c r="S182" s="17">
        <f t="shared" si="9"/>
        <v>0</v>
      </c>
      <c r="T182" s="6"/>
    </row>
    <row r="183" spans="1:20" ht="36">
      <c r="A183" s="7" t="s">
        <v>49</v>
      </c>
      <c r="B183" s="15" t="s">
        <v>549</v>
      </c>
      <c r="C183" s="15" t="s">
        <v>550</v>
      </c>
      <c r="D183" s="15" t="s">
        <v>217</v>
      </c>
      <c r="E183" s="15" t="s">
        <v>545</v>
      </c>
      <c r="F183" s="15" t="s">
        <v>546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6">
        <f t="shared" si="8"/>
        <v>0</v>
      </c>
      <c r="R183" s="16"/>
      <c r="S183" s="17">
        <f t="shared" si="9"/>
        <v>0</v>
      </c>
      <c r="T183" s="6"/>
    </row>
    <row r="184" spans="1:20" ht="36">
      <c r="A184" s="7" t="s">
        <v>49</v>
      </c>
      <c r="B184" s="15" t="s">
        <v>551</v>
      </c>
      <c r="C184" s="15" t="s">
        <v>552</v>
      </c>
      <c r="D184" s="15" t="s">
        <v>217</v>
      </c>
      <c r="E184" s="15" t="s">
        <v>545</v>
      </c>
      <c r="F184" s="15" t="s">
        <v>546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6">
        <f t="shared" si="8"/>
        <v>0</v>
      </c>
      <c r="R184" s="16"/>
      <c r="S184" s="17">
        <f t="shared" si="9"/>
        <v>0</v>
      </c>
      <c r="T184" s="6"/>
    </row>
    <row r="185" spans="1:20" ht="36">
      <c r="A185" s="7" t="s">
        <v>763</v>
      </c>
      <c r="B185" s="15" t="s">
        <v>553</v>
      </c>
      <c r="C185" s="15" t="s">
        <v>554</v>
      </c>
      <c r="D185" s="15" t="s">
        <v>217</v>
      </c>
      <c r="E185" s="15" t="s">
        <v>545</v>
      </c>
      <c r="F185" s="15" t="s">
        <v>546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6">
        <f t="shared" si="8"/>
        <v>0</v>
      </c>
      <c r="R185" s="16"/>
      <c r="S185" s="17">
        <f t="shared" si="9"/>
        <v>0</v>
      </c>
      <c r="T185" s="6"/>
    </row>
    <row r="186" spans="1:20" ht="36">
      <c r="A186" s="7" t="s">
        <v>767</v>
      </c>
      <c r="B186" s="15" t="s">
        <v>577</v>
      </c>
      <c r="C186" s="15" t="s">
        <v>578</v>
      </c>
      <c r="D186" s="15" t="s">
        <v>579</v>
      </c>
      <c r="E186" s="15" t="s">
        <v>580</v>
      </c>
      <c r="F186" s="15" t="s">
        <v>581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6">
        <f t="shared" si="8"/>
        <v>0</v>
      </c>
      <c r="R186" s="16"/>
      <c r="S186" s="17">
        <f t="shared" si="9"/>
        <v>0</v>
      </c>
      <c r="T186" s="6"/>
    </row>
    <row r="187" spans="1:20" ht="36">
      <c r="A187" s="7" t="s">
        <v>49</v>
      </c>
      <c r="B187" s="15" t="s">
        <v>698</v>
      </c>
      <c r="C187" s="15" t="s">
        <v>699</v>
      </c>
      <c r="D187" s="15" t="s">
        <v>697</v>
      </c>
      <c r="E187" s="15" t="s">
        <v>689</v>
      </c>
      <c r="F187" s="15" t="s">
        <v>690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6">
        <f t="shared" si="8"/>
        <v>0</v>
      </c>
      <c r="R187" s="16"/>
      <c r="S187" s="17">
        <f t="shared" si="9"/>
        <v>0</v>
      </c>
      <c r="T187" s="6"/>
    </row>
    <row r="188" spans="1:20" ht="36">
      <c r="A188" s="7" t="s">
        <v>773</v>
      </c>
      <c r="B188" s="15" t="s">
        <v>700</v>
      </c>
      <c r="C188" s="15" t="s">
        <v>701</v>
      </c>
      <c r="D188" s="15" t="s">
        <v>697</v>
      </c>
      <c r="E188" s="15" t="s">
        <v>689</v>
      </c>
      <c r="F188" s="15" t="s">
        <v>690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6">
        <f t="shared" si="8"/>
        <v>0</v>
      </c>
      <c r="R188" s="16"/>
      <c r="S188" s="17">
        <f t="shared" si="9"/>
        <v>0</v>
      </c>
      <c r="T188" s="6"/>
    </row>
    <row r="189" spans="1:20" ht="36">
      <c r="A189" s="7" t="s">
        <v>49</v>
      </c>
      <c r="B189" s="15" t="s">
        <v>721</v>
      </c>
      <c r="C189" s="15" t="s">
        <v>722</v>
      </c>
      <c r="D189" s="15" t="s">
        <v>723</v>
      </c>
      <c r="E189" s="15" t="s">
        <v>724</v>
      </c>
      <c r="F189" s="15" t="s">
        <v>69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6">
        <f t="shared" si="8"/>
        <v>0</v>
      </c>
      <c r="R189" s="16"/>
      <c r="S189" s="17">
        <f t="shared" si="9"/>
        <v>0</v>
      </c>
      <c r="T189" s="6"/>
    </row>
    <row r="190" spans="1:20" ht="36">
      <c r="A190" s="7" t="s">
        <v>779</v>
      </c>
      <c r="B190" s="15" t="s">
        <v>745</v>
      </c>
      <c r="C190" s="15" t="s">
        <v>746</v>
      </c>
      <c r="D190" s="15" t="s">
        <v>747</v>
      </c>
      <c r="E190" s="15" t="s">
        <v>724</v>
      </c>
      <c r="F190" s="15" t="s">
        <v>69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6">
        <f t="shared" si="8"/>
        <v>0</v>
      </c>
      <c r="R190" s="16"/>
      <c r="S190" s="17">
        <f t="shared" si="9"/>
        <v>0</v>
      </c>
      <c r="T190" s="6"/>
    </row>
    <row r="191" spans="1:20" ht="36">
      <c r="A191" s="7" t="s">
        <v>782</v>
      </c>
      <c r="B191" s="15" t="s">
        <v>752</v>
      </c>
      <c r="C191" s="15" t="s">
        <v>753</v>
      </c>
      <c r="D191" s="15" t="s">
        <v>751</v>
      </c>
      <c r="E191" s="15" t="s">
        <v>724</v>
      </c>
      <c r="F191" s="15" t="s">
        <v>69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6">
        <f t="shared" si="8"/>
        <v>0</v>
      </c>
      <c r="R191" s="16"/>
      <c r="S191" s="17">
        <f t="shared" si="9"/>
        <v>0</v>
      </c>
      <c r="T191" s="6"/>
    </row>
    <row r="192" spans="1:20" ht="36">
      <c r="A192" s="7" t="s">
        <v>786</v>
      </c>
      <c r="B192" s="15" t="s">
        <v>757</v>
      </c>
      <c r="C192" s="15" t="s">
        <v>758</v>
      </c>
      <c r="D192" s="15" t="s">
        <v>759</v>
      </c>
      <c r="E192" s="15" t="s">
        <v>724</v>
      </c>
      <c r="F192" s="15" t="s">
        <v>69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6">
        <f t="shared" si="8"/>
        <v>0</v>
      </c>
      <c r="R192" s="16"/>
      <c r="S192" s="17">
        <f t="shared" si="9"/>
        <v>0</v>
      </c>
      <c r="T192" s="6"/>
    </row>
    <row r="193" spans="1:20" ht="36">
      <c r="A193" s="7" t="s">
        <v>49</v>
      </c>
      <c r="B193" s="15" t="s">
        <v>760</v>
      </c>
      <c r="C193" s="15" t="s">
        <v>761</v>
      </c>
      <c r="D193" s="15" t="s">
        <v>762</v>
      </c>
      <c r="E193" s="15" t="s">
        <v>724</v>
      </c>
      <c r="F193" s="15" t="s">
        <v>69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6">
        <f t="shared" si="8"/>
        <v>0</v>
      </c>
      <c r="R193" s="16"/>
      <c r="S193" s="17">
        <f t="shared" si="9"/>
        <v>0</v>
      </c>
      <c r="T193" s="6"/>
    </row>
    <row r="194" spans="1:20" ht="36">
      <c r="A194" s="7" t="s">
        <v>49</v>
      </c>
      <c r="B194" s="15" t="s">
        <v>770</v>
      </c>
      <c r="C194" s="15" t="s">
        <v>771</v>
      </c>
      <c r="D194" s="15" t="s">
        <v>772</v>
      </c>
      <c r="E194" s="15" t="s">
        <v>724</v>
      </c>
      <c r="F194" s="15" t="s">
        <v>69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6">
        <f t="shared" si="8"/>
        <v>0</v>
      </c>
      <c r="R194" s="16"/>
      <c r="S194" s="17">
        <f t="shared" si="9"/>
        <v>0</v>
      </c>
      <c r="T194" s="6"/>
    </row>
    <row r="195" spans="1:20" ht="36">
      <c r="A195" s="7" t="s">
        <v>49</v>
      </c>
      <c r="B195" s="15" t="s">
        <v>776</v>
      </c>
      <c r="C195" s="15" t="s">
        <v>777</v>
      </c>
      <c r="D195" s="15" t="s">
        <v>778</v>
      </c>
      <c r="E195" s="15" t="s">
        <v>724</v>
      </c>
      <c r="F195" s="15" t="s">
        <v>69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6">
        <f t="shared" si="8"/>
        <v>0</v>
      </c>
      <c r="R195" s="16"/>
      <c r="S195" s="17">
        <f t="shared" si="9"/>
        <v>0</v>
      </c>
      <c r="T195" s="6"/>
    </row>
    <row r="196" spans="1:20" ht="36">
      <c r="A196" s="7" t="s">
        <v>800</v>
      </c>
      <c r="B196" s="15" t="s">
        <v>789</v>
      </c>
      <c r="C196" s="15" t="s">
        <v>790</v>
      </c>
      <c r="D196" s="15" t="s">
        <v>791</v>
      </c>
      <c r="E196" s="15" t="s">
        <v>724</v>
      </c>
      <c r="F196" s="15" t="s">
        <v>69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6">
        <f>SUM(G196:K196,L196,M196,N196,O196,P196)</f>
        <v>0</v>
      </c>
      <c r="R196" s="16"/>
      <c r="S196" s="17">
        <f>SUM(Q196:R196)</f>
        <v>0</v>
      </c>
      <c r="T196" s="6"/>
    </row>
    <row r="197" spans="1:20" ht="36">
      <c r="A197" s="7" t="s">
        <v>806</v>
      </c>
      <c r="B197" s="15" t="s">
        <v>792</v>
      </c>
      <c r="C197" s="15" t="s">
        <v>793</v>
      </c>
      <c r="D197" s="15" t="s">
        <v>794</v>
      </c>
      <c r="E197" s="15" t="s">
        <v>724</v>
      </c>
      <c r="F197" s="15" t="s">
        <v>69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6">
        <f>SUM(G197:K197,L197,M197,N197,O197,P197)</f>
        <v>0</v>
      </c>
      <c r="R197" s="16"/>
      <c r="S197" s="17">
        <f>SUM(Q197:R197)</f>
        <v>0</v>
      </c>
      <c r="T197" s="6"/>
    </row>
    <row r="198" spans="1:20" ht="36">
      <c r="A198" s="7" t="s">
        <v>49</v>
      </c>
      <c r="B198" s="15" t="s">
        <v>795</v>
      </c>
      <c r="C198" s="15" t="s">
        <v>796</v>
      </c>
      <c r="D198" s="15" t="s">
        <v>797</v>
      </c>
      <c r="E198" s="15" t="s">
        <v>798</v>
      </c>
      <c r="F198" s="15" t="s">
        <v>799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6">
        <f>SUM(G198:K198,L198,M198,N198,O198,P198)</f>
        <v>0</v>
      </c>
      <c r="R198" s="16"/>
      <c r="S198" s="17">
        <f>SUM(Q198:R198)</f>
        <v>0</v>
      </c>
      <c r="T198" s="6"/>
    </row>
    <row r="199" spans="1:20" ht="12">
      <c r="A199" s="7"/>
      <c r="B199" s="15" t="s">
        <v>811</v>
      </c>
      <c r="C199" s="15" t="s">
        <v>812</v>
      </c>
      <c r="D199" s="15" t="s">
        <v>809</v>
      </c>
      <c r="E199" s="15" t="s">
        <v>810</v>
      </c>
      <c r="F199" s="15" t="s">
        <v>805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6">
        <f>SUM(G199:K199,L199,M199,N199,O199,P199)</f>
        <v>0</v>
      </c>
      <c r="R199" s="16"/>
      <c r="S199" s="17">
        <f>SUM(Q199:R199)</f>
        <v>0</v>
      </c>
      <c r="T199" s="6"/>
    </row>
  </sheetData>
  <sheetProtection sheet="1" objects="1" scenarios="1" sort="0" autoFilter="0"/>
  <printOptions/>
  <pageMargins left="0.7875" right="0.7875" top="0.9840277777777777" bottom="0.7875" header="0.5118055555555555" footer="0.5118055555555555"/>
  <pageSetup horizontalDpi="300" verticalDpi="300" orientation="landscape" paperSize="9"/>
  <headerFooter alignWithMargins="0">
    <oddHeader>&amp;C&amp;F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Алиюшка</cp:lastModifiedBy>
  <dcterms:created xsi:type="dcterms:W3CDTF">2011-11-23T11:04:59Z</dcterms:created>
  <dcterms:modified xsi:type="dcterms:W3CDTF">2011-11-29T08:36:58Z</dcterms:modified>
  <cp:category/>
  <cp:version/>
  <cp:contentType/>
  <cp:contentStatus/>
</cp:coreProperties>
</file>