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>
    <definedName name="_xlnm.Print_Titles" localSheetId="0">'Page 0'!$4:$4</definedName>
  </definedNames>
  <calcPr fullCalcOnLoad="1"/>
</workbook>
</file>

<file path=xl/sharedStrings.xml><?xml version="1.0" encoding="utf-8"?>
<sst xmlns="http://schemas.openxmlformats.org/spreadsheetml/2006/main" count="788" uniqueCount="501">
  <si>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</si>
  <si>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</si>
  <si>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</si>
  <si>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</si>
  <si>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</si>
  <si>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</si>
  <si>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</si>
  <si>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</si>
  <si>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</si>
  <si>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</si>
  <si>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Барсучки</t>
  </si>
  <si>
    <t>лицей ГУВПО "Белорусско - Российский университет"</t>
  </si>
  <si>
    <t>Могилёв</t>
  </si>
  <si>
    <t>хлорид железа (III)этиловый спиртфенол</t>
  </si>
  <si>
    <t>метановая кислота9.2бутановая кислота17.6</t>
  </si>
  <si>
    <t>бутадиен-1,3</t>
  </si>
  <si>
    <t>1,3,5-тринитробензол0.00971,3,5-триаминобензол0.0097</t>
  </si>
  <si>
    <t>2-метил-3,3-дихлорпентан</t>
  </si>
  <si>
    <t>Факел</t>
  </si>
  <si>
    <t>Гомель</t>
  </si>
  <si>
    <t>бензолфенолбензол</t>
  </si>
  <si>
    <t>метан</t>
  </si>
  <si>
    <t>Таврика 2</t>
  </si>
  <si>
    <t>УВК "Школа -гимназия" №6 г. Джанкой АР Крым Украина</t>
  </si>
  <si>
    <t>Джанкой АР Крым</t>
  </si>
  <si>
    <t>хлорид железа (III)этанолфенол</t>
  </si>
  <si>
    <t>метановая кислота(9.2 г);бутановая кислота(17.6 г)</t>
  </si>
  <si>
    <t>бутадиен - 1,3</t>
  </si>
  <si>
    <t>диаминобензол0.0027тетрасульфид натрия0.0027</t>
  </si>
  <si>
    <t>2 - метил - 1,2 - дихлорпентан</t>
  </si>
  <si>
    <t>Таблетки</t>
  </si>
  <si>
    <t>МОУ СОШ №19</t>
  </si>
  <si>
    <t>Междуреченск</t>
  </si>
  <si>
    <t>Кемеровская область</t>
  </si>
  <si>
    <t>Любознательные7a</t>
  </si>
  <si>
    <t>Ангарск</t>
  </si>
  <si>
    <t>Иркутская область</t>
  </si>
  <si>
    <t>Углеводики 401</t>
  </si>
  <si>
    <t>МАОУ Ангарский лицей №2</t>
  </si>
  <si>
    <t>Химультики</t>
  </si>
  <si>
    <t>Аурум 401</t>
  </si>
  <si>
    <t>Безумные Химички</t>
  </si>
  <si>
    <t>МОУ  СОШ № 9</t>
  </si>
  <si>
    <t>усть-илимск</t>
  </si>
  <si>
    <t>хлорид железа(III)этиловый спиртфенол</t>
  </si>
  <si>
    <t>муравьиная кислота3 гпентановая кислота23.6 г</t>
  </si>
  <si>
    <t>бутан</t>
  </si>
  <si>
    <t>нитробензол0,071,3,5-тринитробензол0,01</t>
  </si>
  <si>
    <t>2,4-дихлоргексан</t>
  </si>
  <si>
    <t>Химик</t>
  </si>
  <si>
    <t>МОУ Волчно-Бурлинская СОШ</t>
  </si>
  <si>
    <t>Волчно-Бурлинское</t>
  </si>
  <si>
    <t>Алтайский край</t>
  </si>
  <si>
    <t>фенолэтиловый спирт</t>
  </si>
  <si>
    <t>муравьиная кислота4,6 гбутановая кислота22,2 г</t>
  </si>
  <si>
    <t>нитробензол0,01м-динитробензол0,005</t>
  </si>
  <si>
    <t>3,3 дихлоргексан</t>
  </si>
  <si>
    <t>Ядерные</t>
  </si>
  <si>
    <t>МОУ Усть-Калманская СОШ</t>
  </si>
  <si>
    <t>Усть-Калманка</t>
  </si>
  <si>
    <t>этиловый спиртфенол</t>
  </si>
  <si>
    <t>муравьиная кислота9,2 гуксусная кислота17,6 г</t>
  </si>
  <si>
    <t>этилен</t>
  </si>
  <si>
    <t>нитробензолдинитробензол</t>
  </si>
  <si>
    <t>1,1-дихлоргексан</t>
  </si>
  <si>
    <t>"IQ 109"</t>
  </si>
  <si>
    <t>Омск</t>
  </si>
  <si>
    <t>Омская область</t>
  </si>
  <si>
    <t>Мозголомы</t>
  </si>
  <si>
    <t>Нововаршавка</t>
  </si>
  <si>
    <t>1,3-динитробензол0.021,3,5-тринитробензол0.07</t>
  </si>
  <si>
    <t>СНГ</t>
  </si>
  <si>
    <t>нитробензол0.011,3-динитробензол0.005</t>
  </si>
  <si>
    <t>Дети Менделеева</t>
  </si>
  <si>
    <t>МОУ "СОШ №32"</t>
  </si>
  <si>
    <t>Химозы+</t>
  </si>
  <si>
    <t>БОУ СОШ №142</t>
  </si>
  <si>
    <t>перманганат калия КМnО4фенолэтиловый спирт</t>
  </si>
  <si>
    <t>бутадиен -1,3</t>
  </si>
  <si>
    <t>анилин0.017сера0.05</t>
  </si>
  <si>
    <t>3,3-дихлор-2-метилпентан</t>
  </si>
  <si>
    <t>Молекулы 11Б класса</t>
  </si>
  <si>
    <t>Ак-Довурак</t>
  </si>
  <si>
    <t>Республика Тыва</t>
  </si>
  <si>
    <t>Молекулы 11А класса</t>
  </si>
  <si>
    <t>гидроксид натрияэтиловый спиртфенол</t>
  </si>
  <si>
    <t>метановая кислотауксусная кислота</t>
  </si>
  <si>
    <t>нитробензоланилин</t>
  </si>
  <si>
    <t>Айгуля и Ко</t>
  </si>
  <si>
    <t>Саида и Ко</t>
  </si>
  <si>
    <t>Конгар и Ко</t>
  </si>
  <si>
    <t>Константиновцы11</t>
  </si>
  <si>
    <t>МОУ Константиновская СОШ</t>
  </si>
  <si>
    <t>с.Константиновка Татарского района</t>
  </si>
  <si>
    <t>Новосибирская область</t>
  </si>
  <si>
    <t>этановая0.2метановая21.1</t>
  </si>
  <si>
    <t>глюкоза</t>
  </si>
  <si>
    <t>ХИМеРЫ</t>
  </si>
  <si>
    <t>Северное</t>
  </si>
  <si>
    <t>бромид железа(III)этиловый спиртфенол</t>
  </si>
  <si>
    <t>этин</t>
  </si>
  <si>
    <t>1,3-динитробензол</t>
  </si>
  <si>
    <t>2-метил-1,4-дихлорпентан</t>
  </si>
  <si>
    <t>Новое поколение</t>
  </si>
  <si>
    <t>Сузун</t>
  </si>
  <si>
    <t>химики224</t>
  </si>
  <si>
    <t>МБОУ СОШ №24</t>
  </si>
  <si>
    <t>Красноярск</t>
  </si>
  <si>
    <t>Красноярский край</t>
  </si>
  <si>
    <t>химики24</t>
  </si>
  <si>
    <t>Алмаз ЛД</t>
  </si>
  <si>
    <t>ГБОУ СПО "Красноярский медико-фармацевтический колледж"</t>
  </si>
  <si>
    <t>БУХ</t>
  </si>
  <si>
    <t>Бензольное кольцо</t>
  </si>
  <si>
    <t>Перманганат калияэтиловый спиртфенол</t>
  </si>
  <si>
    <t>Муравьиная</t>
  </si>
  <si>
    <t>Бутин</t>
  </si>
  <si>
    <t>Дихлоргексан</t>
  </si>
  <si>
    <t>Магнезит</t>
  </si>
  <si>
    <t>МБОУ Раздолинская СОШ</t>
  </si>
  <si>
    <t>п.Раздолинск</t>
  </si>
  <si>
    <t>Умные Химики</t>
  </si>
  <si>
    <t>Всош Шду №6</t>
  </si>
  <si>
    <t>ЛАВИ</t>
  </si>
  <si>
    <t>KMnO4этиловый спиртфенол</t>
  </si>
  <si>
    <t>муравьиная кислота9.2 гмасляная кислота17.6 г</t>
  </si>
  <si>
    <t>бутин</t>
  </si>
  <si>
    <t>2,5- дихлоргексан</t>
  </si>
  <si>
    <t>Химотайм</t>
  </si>
  <si>
    <t>Абанская СОШ №3</t>
  </si>
  <si>
    <t>Абан</t>
  </si>
  <si>
    <t>Оксигениум</t>
  </si>
  <si>
    <t>Улан-Удэ</t>
  </si>
  <si>
    <t>Республика Бурятия</t>
  </si>
  <si>
    <t>йодфенолэтиловый спирт</t>
  </si>
  <si>
    <t>муравьиная4,62-амино-пентен-2-ин-4-овая22,2</t>
  </si>
  <si>
    <t>бутин-1</t>
  </si>
  <si>
    <t>Стахановцы</t>
  </si>
  <si>
    <t>МАОУ Сибирский лицей</t>
  </si>
  <si>
    <t>Томск</t>
  </si>
  <si>
    <t>Томская область</t>
  </si>
  <si>
    <t>Кислород</t>
  </si>
  <si>
    <t>МОУ СОШ №4</t>
  </si>
  <si>
    <t>Воскресенск</t>
  </si>
  <si>
    <t>Московская область</t>
  </si>
  <si>
    <t>Эврика - это мы!</t>
  </si>
  <si>
    <t>МОУ "Гимназия "Дмитров""</t>
  </si>
  <si>
    <t>Дмитров</t>
  </si>
  <si>
    <t>метановая9.2бутановая17.6</t>
  </si>
  <si>
    <t>Муравушки</t>
  </si>
  <si>
    <t>МОУ Большесельская СОШ</t>
  </si>
  <si>
    <t>Большое Село</t>
  </si>
  <si>
    <t>Ярославская область</t>
  </si>
  <si>
    <t>хлорид железа IIIэтиловый спиртфенол</t>
  </si>
  <si>
    <t>муравьиная кислота6пентановая кислота20,8</t>
  </si>
  <si>
    <t>ацетилен</t>
  </si>
  <si>
    <t>нитробензола0.01м-динитробензола0.005</t>
  </si>
  <si>
    <t>дихлорциклогексан</t>
  </si>
  <si>
    <t>Мастера</t>
  </si>
  <si>
    <t>МОУ Ченцевская СОШ</t>
  </si>
  <si>
    <t>Ченцы</t>
  </si>
  <si>
    <t>Пентоза</t>
  </si>
  <si>
    <t>МОУ СОШ N3</t>
  </si>
  <si>
    <t>Тутаев</t>
  </si>
  <si>
    <t>Электрон.ТУ</t>
  </si>
  <si>
    <t>МОУ СОШ N5 им.П.Н.Бучина</t>
  </si>
  <si>
    <t>муравьиная9,2пропановая17,6</t>
  </si>
  <si>
    <t>этен</t>
  </si>
  <si>
    <t>нитробеннзол0,08динитробензол0,06</t>
  </si>
  <si>
    <t>1,3-дихлоргексан</t>
  </si>
  <si>
    <t>Вятские девчата</t>
  </si>
  <si>
    <t>МОУ Вятская СОШ</t>
  </si>
  <si>
    <t>Вятское</t>
  </si>
  <si>
    <t>бромная водаэтиловый спиртфенол</t>
  </si>
  <si>
    <t>метановая9,12этановая16,68</t>
  </si>
  <si>
    <t>изобутан (2метилпропан)</t>
  </si>
  <si>
    <t>Высшие оксиды</t>
  </si>
  <si>
    <t>МОУ гимназия №3</t>
  </si>
  <si>
    <t>Ярославль</t>
  </si>
  <si>
    <t>Искатели Света</t>
  </si>
  <si>
    <t>МОУ СОШ  N42</t>
  </si>
  <si>
    <t>Химики "Три семёрки"</t>
  </si>
  <si>
    <t>ГОУ НПО ЯО Профессиональный лицей № 7</t>
  </si>
  <si>
    <t>перманганат калияфенолэтиловый спирт</t>
  </si>
  <si>
    <t>метановая кислота9,2 гпропановая кислота17,6 г</t>
  </si>
  <si>
    <t>1,2-дихлоргексан</t>
  </si>
  <si>
    <t>ХИМИКИ-58</t>
  </si>
  <si>
    <t>МОУ СОШ N58</t>
  </si>
  <si>
    <t>KMnO4 - перманганат калияфенолэтиловый спирт</t>
  </si>
  <si>
    <t>метановая кислота9,2 гбутановая кислота17,6 г</t>
  </si>
  <si>
    <t>нитробензол0.01 моль1,3 - динитробензол0.05 моль</t>
  </si>
  <si>
    <t>2 - метил - 3,3 - дихлорпентан</t>
  </si>
  <si>
    <t>Заряд очарования</t>
  </si>
  <si>
    <t>МОУ СОШ №13</t>
  </si>
  <si>
    <t>муравьиная кислота4.8пентановая кислота22</t>
  </si>
  <si>
    <t>нитробензол0.01н-динитробензол0.005</t>
  </si>
  <si>
    <t>1,4-дихлор-2-метилпентан</t>
  </si>
  <si>
    <t>11 А класс</t>
  </si>
  <si>
    <t>МОУ СОШ  N44</t>
  </si>
  <si>
    <t>Циклопентан</t>
  </si>
  <si>
    <t>МОУ СОШ № 80 с углублённым изучением английского языка</t>
  </si>
  <si>
    <t>Energy</t>
  </si>
  <si>
    <t>МОУ СОШ N90</t>
  </si>
  <si>
    <t>Chimistes</t>
  </si>
  <si>
    <t>Люминесценция</t>
  </si>
  <si>
    <t>МОУ СОШ  N25</t>
  </si>
  <si>
    <t>Сигма</t>
  </si>
  <si>
    <t>sin 1.5</t>
  </si>
  <si>
    <t>МОУ СОШ N33</t>
  </si>
  <si>
    <t>Пухлики</t>
  </si>
  <si>
    <t>МОУ СОШ N31</t>
  </si>
  <si>
    <t>натрийэтиловый спиртфенол</t>
  </si>
  <si>
    <t>Триада</t>
  </si>
  <si>
    <t>МОУ СОШ N15</t>
  </si>
  <si>
    <t>серная кислотаэтиловый спиртфенол</t>
  </si>
  <si>
    <t>дивинил</t>
  </si>
  <si>
    <t>нитробензол0.01м-динитробензол0.005</t>
  </si>
  <si>
    <t>2-метилдихлорэтан</t>
  </si>
  <si>
    <t>УХО</t>
  </si>
  <si>
    <t>МОУ СОШ N71</t>
  </si>
  <si>
    <t>метановая4,6бутановая8,8</t>
  </si>
  <si>
    <t>нитробензол0,01динитробензол0,02</t>
  </si>
  <si>
    <t>2-метил-3,3дихлорпентан</t>
  </si>
  <si>
    <t>Химический элемент</t>
  </si>
  <si>
    <t>МОУ Туношенская СОШ</t>
  </si>
  <si>
    <t>Туношна</t>
  </si>
  <si>
    <t>бутадиен</t>
  </si>
  <si>
    <t>нитробензол0.0105динитробензол0.0046</t>
  </si>
  <si>
    <t>Альдегиды</t>
  </si>
  <si>
    <t>МОУ Красноткацкая СОШ</t>
  </si>
  <si>
    <t>Ноготино</t>
  </si>
  <si>
    <t>метановая(муравьиная)4,6пропановая22,2</t>
  </si>
  <si>
    <t>бутадиен-1,3 (дивинил)</t>
  </si>
  <si>
    <t>Электроны</t>
  </si>
  <si>
    <t>МОУ СОШ №1</t>
  </si>
  <si>
    <t>Гаврилов-Ям</t>
  </si>
  <si>
    <t>Умники и Умницы</t>
  </si>
  <si>
    <t>МОУ Болтинская СОШ</t>
  </si>
  <si>
    <t>Судоверфь</t>
  </si>
  <si>
    <t>перманганат калияфенолспирт</t>
  </si>
  <si>
    <t>метановая кислота6этановая кислота20.8</t>
  </si>
  <si>
    <t>нитробензол0,21,3,5-нитробензол0,5</t>
  </si>
  <si>
    <t>2-метил-3,4-дихлорпентан</t>
  </si>
  <si>
    <t>Умные ребята</t>
  </si>
  <si>
    <t>перманганат калияспиртфенол</t>
  </si>
  <si>
    <t>метановая6гэтановая20.8г</t>
  </si>
  <si>
    <t>1,3,5-тринитробензол5</t>
  </si>
  <si>
    <t>Галогенчики</t>
  </si>
  <si>
    <t>МОУ Мышкинская СОШ</t>
  </si>
  <si>
    <t>Мышкин</t>
  </si>
  <si>
    <t>Кнопки</t>
  </si>
  <si>
    <t>хлорид железа (3)этиловый спиртфенол</t>
  </si>
  <si>
    <t>муравьиная кислота4.6 ггексановая кислота22.2 г</t>
  </si>
  <si>
    <t>1,6-дихлоргексан</t>
  </si>
  <si>
    <t>Эвологи</t>
  </si>
  <si>
    <t>МОУ СОШ №24</t>
  </si>
  <si>
    <t>Рыбинск</t>
  </si>
  <si>
    <t>Позитрон</t>
  </si>
  <si>
    <t>МОУ СОШ №17</t>
  </si>
  <si>
    <t>Экологи</t>
  </si>
  <si>
    <t>муравьиная9,2бутановая17,6</t>
  </si>
  <si>
    <t>нитробензол0,01динитробензол0,005</t>
  </si>
  <si>
    <t>1,2 дихлоргексан</t>
  </si>
  <si>
    <t>Формула H2O</t>
  </si>
  <si>
    <t>МОУ Лицей №2</t>
  </si>
  <si>
    <t>ХИМИКИ СЛИПА</t>
  </si>
  <si>
    <t>МОУ ООШ №14</t>
  </si>
  <si>
    <t>Аш-два-Во</t>
  </si>
  <si>
    <t>МОУ СОШ №5</t>
  </si>
  <si>
    <t>азотная кислотаэтиловый спиртфенол</t>
  </si>
  <si>
    <t>Восьмой элемент</t>
  </si>
  <si>
    <t>МОУ гимназия № 8 им.Л.М. Марасиновой</t>
  </si>
  <si>
    <t>хлорид железа (III)фенолэтиловый спирт</t>
  </si>
  <si>
    <t>масляная кислота(17,6 г)муравьиная кислота(9,2 г)</t>
  </si>
  <si>
    <t>нитробензол0,1м-динитробензол0,005</t>
  </si>
  <si>
    <t>2,2-дихлоргексан</t>
  </si>
  <si>
    <t>В десяточку</t>
  </si>
  <si>
    <t>МОУ СОШ №10</t>
  </si>
  <si>
    <t>муравьиная9.2бутановая17.6</t>
  </si>
  <si>
    <t>дихлоргексан</t>
  </si>
  <si>
    <t>Натрий</t>
  </si>
  <si>
    <t>МОУ СОШ N1</t>
  </si>
  <si>
    <t>Пошехонье</t>
  </si>
  <si>
    <t>Триохимики</t>
  </si>
  <si>
    <t>МОУ Юдинская СОШ</t>
  </si>
  <si>
    <t>Юдино</t>
  </si>
  <si>
    <t>Этиловый спиртфенол</t>
  </si>
  <si>
    <t>Антивирусы</t>
  </si>
  <si>
    <t>МОУ Комсомольская СОШ</t>
  </si>
  <si>
    <t>Комсомолец</t>
  </si>
  <si>
    <t>Тамбовская область</t>
  </si>
  <si>
    <t>муравьиная9.2масляная17.6</t>
  </si>
  <si>
    <t>2 - метил - 2,4 - дихлорпентан</t>
  </si>
  <si>
    <t>Апельсин</t>
  </si>
  <si>
    <t>Кристаллы</t>
  </si>
  <si>
    <t>МОУ Аннинский лицей</t>
  </si>
  <si>
    <t>Анна</t>
  </si>
  <si>
    <t>Воронежская область</t>
  </si>
  <si>
    <t>метановая кислота9.2 гбутановая кислота17.6 г</t>
  </si>
  <si>
    <t>нитробензол0.0045динитробензол0.009</t>
  </si>
  <si>
    <t>Малахит</t>
  </si>
  <si>
    <t>МОУ "Гимназия"</t>
  </si>
  <si>
    <t>Полярный</t>
  </si>
  <si>
    <t>Мурманская область</t>
  </si>
  <si>
    <t>Енотики</t>
  </si>
  <si>
    <t>Калининград</t>
  </si>
  <si>
    <t>Калининградская область</t>
  </si>
  <si>
    <t>Glukoza</t>
  </si>
  <si>
    <t>Коряжма</t>
  </si>
  <si>
    <t>Архангельская область</t>
  </si>
  <si>
    <t>метановая9,2бутановая17,6</t>
  </si>
  <si>
    <t>Полимер11</t>
  </si>
  <si>
    <t>луковецкий</t>
  </si>
  <si>
    <t>хлорид железа 3этиловый спиртфенол</t>
  </si>
  <si>
    <t>уксусная кислота13.5бутановая кислота13.3</t>
  </si>
  <si>
    <t>Метан</t>
  </si>
  <si>
    <t>нитробензол0.01динитробензол0.005</t>
  </si>
  <si>
    <t>натуральный каучук</t>
  </si>
  <si>
    <t>Озон</t>
  </si>
  <si>
    <t>Онега</t>
  </si>
  <si>
    <t>Костомукшские алмазы</t>
  </si>
  <si>
    <t>Костомукша</t>
  </si>
  <si>
    <t>Республика Карелия</t>
  </si>
  <si>
    <t>Метановая4,6Бутановая22,2</t>
  </si>
  <si>
    <t>пропан</t>
  </si>
  <si>
    <t>Ангидриды</t>
  </si>
  <si>
    <t>МОУ "СОШ № 36"</t>
  </si>
  <si>
    <t>Саранск</t>
  </si>
  <si>
    <t>Республика Мордовия</t>
  </si>
  <si>
    <t>Совята 43</t>
  </si>
  <si>
    <t>МОУ "Лицей №43"</t>
  </si>
  <si>
    <t>Ферментики 36</t>
  </si>
  <si>
    <t>СОШ№36</t>
  </si>
  <si>
    <t>г.Саранск</t>
  </si>
  <si>
    <t>ЛОМОНОСОВ FOREVER!</t>
  </si>
  <si>
    <t>МАОУ"СОШ№44"</t>
  </si>
  <si>
    <t>Пермь</t>
  </si>
  <si>
    <t>Пермский край</t>
  </si>
  <si>
    <t>перманганат калияэтиловый спиртфенол</t>
  </si>
  <si>
    <t>метановая кислота9.2гбутановая кислота17.6г</t>
  </si>
  <si>
    <t>нитробензол0.01 мольм-динитробензол0,05 моль</t>
  </si>
  <si>
    <t>Осинские умники</t>
  </si>
  <si>
    <t>МОУ СОШ №3</t>
  </si>
  <si>
    <t>Оса</t>
  </si>
  <si>
    <t>Хомячки</t>
  </si>
  <si>
    <t>МОУ лицей N1</t>
  </si>
  <si>
    <t>Кунгур</t>
  </si>
  <si>
    <t>Чайники</t>
  </si>
  <si>
    <t>Кислота</t>
  </si>
  <si>
    <t>ГОУ СПО Салаватский педагогический колледж</t>
  </si>
  <si>
    <t>Салават</t>
  </si>
  <si>
    <t>Республика Башкортостан</t>
  </si>
  <si>
    <t>Амины</t>
  </si>
  <si>
    <t>Реагенты</t>
  </si>
  <si>
    <t>NaClфенолэтиловый спирт</t>
  </si>
  <si>
    <t>пропиленновая0,1бутанновая21,4</t>
  </si>
  <si>
    <t>гексиленгликолятхлор</t>
  </si>
  <si>
    <t>Внуки Менделеева</t>
  </si>
  <si>
    <t>FeCl3этиловый спиртфенол</t>
  </si>
  <si>
    <t>муравьиная (метановая)9.2масляная (бутановая)17.6</t>
  </si>
  <si>
    <t>Алхимики и химики</t>
  </si>
  <si>
    <t>Аминчики</t>
  </si>
  <si>
    <t>Кислотные вжики</t>
  </si>
  <si>
    <t>муравьинная9.2бутановая17.6</t>
  </si>
  <si>
    <t>3,3дихлор4метилпентан</t>
  </si>
  <si>
    <t>Кислоты</t>
  </si>
  <si>
    <t>хлорид железаэтиловый спиртфенол</t>
  </si>
  <si>
    <t>муравиная9,2 гбутановая17,6 г</t>
  </si>
  <si>
    <t>2,2 дихлор 4 метилпентан</t>
  </si>
  <si>
    <t>Юные химики-экспериментаторы</t>
  </si>
  <si>
    <t>Позитрончики</t>
  </si>
  <si>
    <t>ГОУ лицей-интернат "Центр одарённых детей"</t>
  </si>
  <si>
    <t>Нижний Новгород</t>
  </si>
  <si>
    <t>Нижегородская область</t>
  </si>
  <si>
    <t>UNIX3</t>
  </si>
  <si>
    <t>Нижнеивкино</t>
  </si>
  <si>
    <t>Кировская область</t>
  </si>
  <si>
    <t>НАДИМ</t>
  </si>
  <si>
    <t>МОУ "СОШ№26"</t>
  </si>
  <si>
    <t>Балаково  Саратовской области</t>
  </si>
  <si>
    <t>Саратовская область</t>
  </si>
  <si>
    <t>FeI3"этиловый спирт""фенол"</t>
  </si>
  <si>
    <t>муравьиная4,6бутановая22,2</t>
  </si>
  <si>
    <t>бензол0,23нитробензол0,04</t>
  </si>
  <si>
    <t>2,3-дихлор-2,3-диметилбутен</t>
  </si>
  <si>
    <t>Апельсинка</t>
  </si>
  <si>
    <t>МОУ СОШ №29</t>
  </si>
  <si>
    <t>Йошкар-Ола</t>
  </si>
  <si>
    <t>Республика Марий Эл</t>
  </si>
  <si>
    <t>Росток</t>
  </si>
  <si>
    <t>МОУ Школа №167 г.о. Самара</t>
  </si>
  <si>
    <t>Самара</t>
  </si>
  <si>
    <t>Самарская область</t>
  </si>
  <si>
    <t>1,3-диаминобензол0.01сера0.06</t>
  </si>
  <si>
    <t>Великолепная тройка</t>
  </si>
  <si>
    <t>Чебоксары</t>
  </si>
  <si>
    <t>Чувашская Республика</t>
  </si>
  <si>
    <t>Химяги</t>
  </si>
  <si>
    <t>МБОУ "Гимназия №1" г. Ядрин</t>
  </si>
  <si>
    <t>Ядрин</t>
  </si>
  <si>
    <t>метановая4.6пропановая22.2</t>
  </si>
  <si>
    <t>аминобензол0.0168сера0.0168</t>
  </si>
  <si>
    <t>2-метил3,3-дихлорпентан</t>
  </si>
  <si>
    <t>Фортуна1</t>
  </si>
  <si>
    <t>МОУ СОШ №52</t>
  </si>
  <si>
    <t>Челябинск</t>
  </si>
  <si>
    <t>Челябинская область</t>
  </si>
  <si>
    <t>нитрат серебраэтиловый спиртфенол</t>
  </si>
  <si>
    <t>ХБ</t>
  </si>
  <si>
    <t>МОСШ № 18</t>
  </si>
  <si>
    <t>Нижневартовск</t>
  </si>
  <si>
    <t>Тюменская область</t>
  </si>
  <si>
    <t>ДНК</t>
  </si>
  <si>
    <t>МОУ СОШ №67</t>
  </si>
  <si>
    <t>Екатеринбург</t>
  </si>
  <si>
    <t>Свердловская область</t>
  </si>
  <si>
    <t>глицеринфенолэтиловый спирт</t>
  </si>
  <si>
    <t>сульфат меди32медь сернокислая пятиводная16</t>
  </si>
  <si>
    <t>Алхимики нового века</t>
  </si>
  <si>
    <t>Пелым</t>
  </si>
  <si>
    <t>муравьиная кислота4.6 гтридециловая кислота22.2 г</t>
  </si>
  <si>
    <t>Три девицы</t>
  </si>
  <si>
    <t>МОУ СОШ № 76 имени Д.Е.Васильева</t>
  </si>
  <si>
    <t>Лесной</t>
  </si>
  <si>
    <t>метановая кислота9.2 гпропановая кислота17.6 г</t>
  </si>
  <si>
    <t>Активный элемент</t>
  </si>
  <si>
    <t>МОУ Игримская СОШ №1</t>
  </si>
  <si>
    <t>Игрим</t>
  </si>
  <si>
    <t>Ханты-Мансийский автономный округ</t>
  </si>
  <si>
    <t>Опытные химики</t>
  </si>
  <si>
    <t>Советский</t>
  </si>
  <si>
    <t>метановая кислота4.6 гбутановая кислота8.8 г</t>
  </si>
  <si>
    <t>нитробензол0.01 мольм-динитробензол0.005 моль</t>
  </si>
  <si>
    <t>Кладоискатели</t>
  </si>
  <si>
    <t>МОУ СОШ №36</t>
  </si>
  <si>
    <t>Владикавказ</t>
  </si>
  <si>
    <t>Республика Северная Осетия-Алания</t>
  </si>
  <si>
    <t>перманганат калия"этиловый спирт""фенол"</t>
  </si>
  <si>
    <t>муравьиная кислота4.6 гпропионовая кислота22.2 г</t>
  </si>
  <si>
    <t>Команда МОУ СОШ №6</t>
  </si>
  <si>
    <t>МОУ " СОШ № 6"</t>
  </si>
  <si>
    <t>Благодарный</t>
  </si>
  <si>
    <t>Ставропольский край</t>
  </si>
  <si>
    <t>Царская водка</t>
  </si>
  <si>
    <t>МОУ СОШ №6</t>
  </si>
  <si>
    <t>метановая4.6гпентановая22.2г</t>
  </si>
  <si>
    <t>гексан</t>
  </si>
  <si>
    <t>ХимичьЁ</t>
  </si>
  <si>
    <t>метановая4.56гпентановая22.12г</t>
  </si>
  <si>
    <t>1.5-дихлоргексан</t>
  </si>
  <si>
    <t>Алхимики -11</t>
  </si>
  <si>
    <t>МОУ СОШ  №1</t>
  </si>
  <si>
    <t>тиосульфат натрияфенолэтиловый спирт</t>
  </si>
  <si>
    <t>2,3диметил2,3дихлорбутан</t>
  </si>
  <si>
    <t>Индикатор</t>
  </si>
  <si>
    <t>Минераловодский колледж железнодорожного транспорта</t>
  </si>
  <si>
    <t>Минеральные Воды</t>
  </si>
  <si>
    <t>нитрат ртути (II)этиловый спиртфенол</t>
  </si>
  <si>
    <t>метановая (муравьиная)9.2бутановая17.6</t>
  </si>
  <si>
    <t>нитробензол0.01динитробензол0.05</t>
  </si>
  <si>
    <t>Водородики</t>
  </si>
  <si>
    <t>Ленинск</t>
  </si>
  <si>
    <t>Волгоградская область</t>
  </si>
  <si>
    <t>кислотаэтиловый спиртфенол</t>
  </si>
  <si>
    <t>Химих</t>
  </si>
  <si>
    <t>Сальск</t>
  </si>
  <si>
    <t>Ростовская область</t>
  </si>
  <si>
    <t>хлорид железа IIфенолэтиловый спирт</t>
  </si>
  <si>
    <t>2,3-дихлор-2,3-диметилбутан</t>
  </si>
  <si>
    <t>Ответ 6</t>
  </si>
  <si>
    <t>Ответ 7</t>
  </si>
  <si>
    <t>Ответ 8</t>
  </si>
  <si>
    <t>Ответ 9</t>
  </si>
  <si>
    <t>Ответ 10</t>
  </si>
  <si>
    <t>ИТОГО</t>
  </si>
  <si>
    <t>Название</t>
  </si>
  <si>
    <t>ОУ</t>
  </si>
  <si>
    <t>Регион</t>
  </si>
  <si>
    <t>МОУ "Нововаршавская гимназия"</t>
  </si>
  <si>
    <t>МОУ СОШ № 7</t>
  </si>
  <si>
    <t>МАОУ "Сузунская СОШ №2""</t>
  </si>
  <si>
    <t>МОУ СОШ №60 социальной адаптации детей-инвалидов</t>
  </si>
  <si>
    <t>МОУ Северная СОШ</t>
  </si>
  <si>
    <t>Муниципальное общеобразовательное учреждение СОШ №2 г. Советский</t>
  </si>
  <si>
    <t>МОУ "СОШ №6 г. Коряжмы"</t>
  </si>
  <si>
    <t>МБОУ СОШ №3 г.Ак-Довурака</t>
  </si>
  <si>
    <t>БОУ г.Омска "СОШ №109 с углубленным изучением отдельных предметов"</t>
  </si>
  <si>
    <t>МАОУ лицей № 18</t>
  </si>
  <si>
    <t>МАОУ "Ангарский лицей № 2"</t>
  </si>
  <si>
    <t>МКОУ СОШ пгт Нижнеивкино Кумёнского района Кировской области</t>
  </si>
  <si>
    <t>МОУ "Ленинская СОШ №3"</t>
  </si>
  <si>
    <t>ГУО "Лицей при Гомельском инженерном институте" МЧС Республики Беларусь</t>
  </si>
  <si>
    <t>МОУ "СОШ №49 с углубленным изучением отдельных предметов"</t>
  </si>
  <si>
    <t>МОУ Луковецкая СОШ</t>
  </si>
  <si>
    <t>Вопросы</t>
  </si>
  <si>
    <t>Баллы</t>
  </si>
  <si>
    <t xml:space="preserve"> Игр. номер</t>
  </si>
  <si>
    <t>Населенный пункт</t>
  </si>
  <si>
    <t>Итого викторина</t>
  </si>
  <si>
    <t>Расч. задача</t>
  </si>
  <si>
    <t>Творческое задание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</si>
</sst>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9.75390625" style="0" customWidth="1"/>
    <col min="3" max="3" width="13.125" style="0" customWidth="1"/>
    <col min="4" max="4" width="8.875" style="0" customWidth="1"/>
    <col min="5" max="5" width="10.75390625" style="0" customWidth="1"/>
    <col min="6" max="10" width="2.00390625" style="0" bestFit="1" customWidth="1"/>
    <col min="11" max="11" width="3.625" style="0" customWidth="1"/>
    <col min="12" max="12" width="10.75390625" style="0" customWidth="1"/>
    <col min="13" max="13" width="3.375" style="0" customWidth="1"/>
    <col min="14" max="14" width="9.875" style="0" customWidth="1"/>
    <col min="15" max="15" width="3.375" style="0" customWidth="1"/>
    <col min="16" max="16" width="7.75390625" style="0" customWidth="1"/>
    <col min="17" max="17" width="3.375" style="0" customWidth="1"/>
    <col min="18" max="18" width="10.125" style="0" customWidth="1"/>
    <col min="19" max="19" width="3.875" style="0" customWidth="1"/>
    <col min="20" max="20" width="7.375" style="0" customWidth="1"/>
    <col min="21" max="21" width="6.75390625" style="2" customWidth="1"/>
    <col min="22" max="22" width="5.375" style="2" customWidth="1"/>
    <col min="23" max="23" width="7.375" style="2" customWidth="1"/>
    <col min="24" max="24" width="6.25390625" style="1" customWidth="1"/>
  </cols>
  <sheetData>
    <row r="1" spans="5:19" ht="12.75">
      <c r="E1" s="7" t="s">
        <v>494</v>
      </c>
      <c r="F1" s="8" t="s">
        <v>0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5</v>
      </c>
      <c r="M1" s="9" t="s">
        <v>6</v>
      </c>
      <c r="O1" s="9" t="s">
        <v>7</v>
      </c>
      <c r="Q1" s="9" t="s">
        <v>8</v>
      </c>
      <c r="S1" s="10" t="s">
        <v>9</v>
      </c>
    </row>
    <row r="2" spans="5:19" ht="13.5" thickBot="1">
      <c r="E2" s="7" t="s">
        <v>495</v>
      </c>
      <c r="F2" s="11">
        <v>3</v>
      </c>
      <c r="G2" s="12">
        <v>3</v>
      </c>
      <c r="H2" s="12">
        <v>3</v>
      </c>
      <c r="I2" s="12">
        <v>3</v>
      </c>
      <c r="J2" s="12">
        <v>3</v>
      </c>
      <c r="K2" s="12">
        <v>3</v>
      </c>
      <c r="M2" s="12">
        <v>5</v>
      </c>
      <c r="O2" s="12">
        <v>5</v>
      </c>
      <c r="Q2" s="12">
        <v>5</v>
      </c>
      <c r="S2" s="13">
        <v>3</v>
      </c>
    </row>
    <row r="4" spans="1:24" s="1" customFormat="1" ht="45">
      <c r="A4" s="6" t="s">
        <v>496</v>
      </c>
      <c r="B4" s="6" t="s">
        <v>475</v>
      </c>
      <c r="C4" s="6" t="s">
        <v>476</v>
      </c>
      <c r="D4" s="6" t="s">
        <v>497</v>
      </c>
      <c r="E4" s="6" t="s">
        <v>477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469</v>
      </c>
      <c r="M4" s="6" t="s">
        <v>6</v>
      </c>
      <c r="N4" s="6" t="s">
        <v>470</v>
      </c>
      <c r="O4" s="6" t="s">
        <v>7</v>
      </c>
      <c r="P4" s="6" t="s">
        <v>471</v>
      </c>
      <c r="Q4" s="6" t="s">
        <v>8</v>
      </c>
      <c r="R4" s="6" t="s">
        <v>472</v>
      </c>
      <c r="S4" s="6" t="s">
        <v>9</v>
      </c>
      <c r="T4" s="6" t="s">
        <v>473</v>
      </c>
      <c r="U4" s="6" t="s">
        <v>498</v>
      </c>
      <c r="V4" s="6" t="s">
        <v>499</v>
      </c>
      <c r="W4" s="6" t="s">
        <v>500</v>
      </c>
      <c r="X4" s="6" t="s">
        <v>474</v>
      </c>
    </row>
    <row r="5" spans="1:24" ht="45">
      <c r="A5" s="4">
        <v>387</v>
      </c>
      <c r="B5" s="4" t="s">
        <v>145</v>
      </c>
      <c r="C5" s="4" t="s">
        <v>146</v>
      </c>
      <c r="D5" s="4" t="s">
        <v>147</v>
      </c>
      <c r="E5" s="4" t="s">
        <v>144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0</v>
      </c>
      <c r="L5" s="4" t="s">
        <v>13</v>
      </c>
      <c r="M5" s="4">
        <v>1</v>
      </c>
      <c r="N5" s="4" t="s">
        <v>148</v>
      </c>
      <c r="O5" s="4">
        <v>1</v>
      </c>
      <c r="P5" s="4" t="s">
        <v>15</v>
      </c>
      <c r="Q5" s="4">
        <v>1</v>
      </c>
      <c r="R5" s="4" t="s">
        <v>72</v>
      </c>
      <c r="S5" s="4">
        <v>1</v>
      </c>
      <c r="T5" s="4" t="s">
        <v>17</v>
      </c>
      <c r="U5" s="3">
        <f>F5*3+G5*3+H5*3+I5*3+J5*3+K5*3+M5*5+O5*5+Q5*5+S5*3</f>
        <v>33</v>
      </c>
      <c r="V5" s="3">
        <v>5</v>
      </c>
      <c r="W5" s="3">
        <v>9</v>
      </c>
      <c r="X5" s="6">
        <f>SUM(U5:W5)</f>
        <v>47</v>
      </c>
    </row>
    <row r="6" spans="1:24" ht="56.25">
      <c r="A6" s="4">
        <v>467</v>
      </c>
      <c r="B6" s="4" t="s">
        <v>75</v>
      </c>
      <c r="C6" s="4" t="s">
        <v>76</v>
      </c>
      <c r="D6" s="4" t="s">
        <v>66</v>
      </c>
      <c r="E6" s="4" t="s">
        <v>67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 t="s">
        <v>77</v>
      </c>
      <c r="M6" s="4">
        <v>1</v>
      </c>
      <c r="N6" s="4" t="s">
        <v>14</v>
      </c>
      <c r="O6" s="4">
        <v>1</v>
      </c>
      <c r="P6" s="4" t="s">
        <v>78</v>
      </c>
      <c r="Q6" s="4">
        <v>0</v>
      </c>
      <c r="R6" s="4" t="s">
        <v>79</v>
      </c>
      <c r="S6" s="4">
        <v>0.8</v>
      </c>
      <c r="T6" s="4" t="s">
        <v>80</v>
      </c>
      <c r="U6" s="3">
        <f>F6*3+G6*3+H6*3+I6*3+J6*3+K6*3+M6*5+O6*5+Q6*5+S6*3</f>
        <v>30.4</v>
      </c>
      <c r="V6" s="3">
        <v>5</v>
      </c>
      <c r="W6" s="3">
        <v>10</v>
      </c>
      <c r="X6" s="6">
        <f>SUM(U6:W6)</f>
        <v>45.4</v>
      </c>
    </row>
    <row r="7" spans="1:24" ht="67.5">
      <c r="A7" s="4">
        <v>121</v>
      </c>
      <c r="B7" s="4" t="s">
        <v>186</v>
      </c>
      <c r="C7" s="4" t="s">
        <v>187</v>
      </c>
      <c r="D7" s="4" t="s">
        <v>178</v>
      </c>
      <c r="E7" s="4" t="s">
        <v>152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 t="s">
        <v>188</v>
      </c>
      <c r="M7" s="4">
        <v>1</v>
      </c>
      <c r="N7" s="4" t="s">
        <v>189</v>
      </c>
      <c r="O7" s="4">
        <v>1</v>
      </c>
      <c r="P7" s="4" t="s">
        <v>27</v>
      </c>
      <c r="Q7" s="4">
        <v>1</v>
      </c>
      <c r="R7" s="4" t="s">
        <v>190</v>
      </c>
      <c r="S7" s="4">
        <v>0</v>
      </c>
      <c r="T7" s="4" t="s">
        <v>191</v>
      </c>
      <c r="U7" s="3">
        <f>F7*3+G7*3+H7*3+I7*3+J7*3+K7*3+M7*5+O7*5+Q7*5+S7*3</f>
        <v>33</v>
      </c>
      <c r="V7" s="3">
        <v>1</v>
      </c>
      <c r="W7" s="3">
        <v>9</v>
      </c>
      <c r="X7" s="6">
        <f>SUM(U7:W7)</f>
        <v>43</v>
      </c>
    </row>
    <row r="8" spans="1:24" ht="46.5" customHeight="1">
      <c r="A8" s="4">
        <v>708</v>
      </c>
      <c r="B8" s="4" t="s">
        <v>334</v>
      </c>
      <c r="C8" s="4" t="s">
        <v>335</v>
      </c>
      <c r="D8" s="4" t="s">
        <v>336</v>
      </c>
      <c r="E8" s="4" t="s">
        <v>337</v>
      </c>
      <c r="F8" s="4">
        <v>1</v>
      </c>
      <c r="G8" s="4">
        <v>1</v>
      </c>
      <c r="H8" s="4">
        <v>1</v>
      </c>
      <c r="I8" s="4">
        <v>0</v>
      </c>
      <c r="J8" s="4">
        <v>1</v>
      </c>
      <c r="K8" s="4">
        <v>1</v>
      </c>
      <c r="L8" s="4" t="s">
        <v>338</v>
      </c>
      <c r="M8" s="4">
        <v>1</v>
      </c>
      <c r="N8" s="4" t="s">
        <v>339</v>
      </c>
      <c r="O8" s="4">
        <v>1</v>
      </c>
      <c r="P8" s="4" t="s">
        <v>15</v>
      </c>
      <c r="Q8" s="4">
        <v>0.5</v>
      </c>
      <c r="R8" s="4" t="s">
        <v>340</v>
      </c>
      <c r="S8" s="4">
        <v>1</v>
      </c>
      <c r="T8" s="4" t="s">
        <v>17</v>
      </c>
      <c r="U8" s="3">
        <f>F8*3+G8*3+H8*3+I8*3+J8*3+K8*3+M8*5+O8*5+Q8*5+S8*3</f>
        <v>30.5</v>
      </c>
      <c r="V8" s="3">
        <v>5</v>
      </c>
      <c r="W8" s="3">
        <v>7.5</v>
      </c>
      <c r="X8" s="6">
        <f>SUM(U8:W8)</f>
        <v>43</v>
      </c>
    </row>
    <row r="9" spans="1:24" ht="56.25">
      <c r="A9" s="4">
        <v>578</v>
      </c>
      <c r="B9" s="4" t="s">
        <v>294</v>
      </c>
      <c r="C9" s="4" t="s">
        <v>295</v>
      </c>
      <c r="D9" s="4" t="s">
        <v>296</v>
      </c>
      <c r="E9" s="4" t="s">
        <v>297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0</v>
      </c>
      <c r="L9" s="4" t="s">
        <v>13</v>
      </c>
      <c r="M9" s="4">
        <v>1</v>
      </c>
      <c r="N9" s="4" t="s">
        <v>298</v>
      </c>
      <c r="O9" s="4">
        <v>1</v>
      </c>
      <c r="P9" s="4" t="s">
        <v>78</v>
      </c>
      <c r="Q9" s="4">
        <v>0.5</v>
      </c>
      <c r="R9" s="4" t="s">
        <v>299</v>
      </c>
      <c r="S9" s="4">
        <v>1</v>
      </c>
      <c r="T9" s="4" t="s">
        <v>17</v>
      </c>
      <c r="U9" s="3">
        <f>F9*3+G9*3+H9*3+I9*3+J9*3+K9*3+M9*5+O9*5+Q9*5+S9*3</f>
        <v>30.5</v>
      </c>
      <c r="V9" s="3">
        <v>4</v>
      </c>
      <c r="W9" s="3">
        <v>8.5</v>
      </c>
      <c r="X9" s="6">
        <f>SUM(U9:W9)</f>
        <v>43</v>
      </c>
    </row>
    <row r="10" spans="1:24" ht="45">
      <c r="A10" s="4">
        <v>92</v>
      </c>
      <c r="B10" s="4" t="s">
        <v>223</v>
      </c>
      <c r="C10" s="4" t="s">
        <v>224</v>
      </c>
      <c r="D10" s="4" t="s">
        <v>225</v>
      </c>
      <c r="E10" s="4" t="s">
        <v>152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0</v>
      </c>
      <c r="L10" s="4" t="s">
        <v>13</v>
      </c>
      <c r="M10" s="4">
        <v>1</v>
      </c>
      <c r="N10" s="4" t="s">
        <v>148</v>
      </c>
      <c r="O10" s="4">
        <v>0.5</v>
      </c>
      <c r="P10" s="4" t="s">
        <v>226</v>
      </c>
      <c r="Q10" s="4">
        <v>1</v>
      </c>
      <c r="R10" s="4" t="s">
        <v>227</v>
      </c>
      <c r="S10" s="4">
        <v>1</v>
      </c>
      <c r="T10" s="4" t="s">
        <v>17</v>
      </c>
      <c r="U10" s="3">
        <f>F10*3+G10*3+H10*3+I10*3+J10*3+K10*3+M10*5+O10*5+Q10*5+S10*3</f>
        <v>30.5</v>
      </c>
      <c r="V10" s="3">
        <v>3</v>
      </c>
      <c r="W10" s="3">
        <v>9</v>
      </c>
      <c r="X10" s="6">
        <f>SUM(U10:W10)</f>
        <v>42.5</v>
      </c>
    </row>
    <row r="11" spans="1:24" ht="45">
      <c r="A11" s="4">
        <v>307</v>
      </c>
      <c r="B11" s="4" t="s">
        <v>389</v>
      </c>
      <c r="C11" s="4" t="s">
        <v>390</v>
      </c>
      <c r="D11" s="4" t="s">
        <v>391</v>
      </c>
      <c r="E11" s="4" t="s">
        <v>392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0</v>
      </c>
      <c r="L11" s="4" t="s">
        <v>13</v>
      </c>
      <c r="M11" s="4">
        <v>1</v>
      </c>
      <c r="N11" s="4" t="s">
        <v>148</v>
      </c>
      <c r="O11" s="4">
        <v>1</v>
      </c>
      <c r="P11" s="4" t="s">
        <v>15</v>
      </c>
      <c r="Q11" s="4">
        <v>0</v>
      </c>
      <c r="R11" s="4" t="s">
        <v>393</v>
      </c>
      <c r="S11" s="4">
        <v>1</v>
      </c>
      <c r="T11" s="4" t="s">
        <v>17</v>
      </c>
      <c r="U11" s="3">
        <f>F11*3+G11*3+H11*3+I11*3+J11*3+K11*3+M11*5+O11*5+Q11*5+S11*3</f>
        <v>28</v>
      </c>
      <c r="V11" s="3">
        <v>5</v>
      </c>
      <c r="W11" s="3">
        <v>9</v>
      </c>
      <c r="X11" s="6">
        <f>SUM(U11:W11)</f>
        <v>42</v>
      </c>
    </row>
    <row r="12" spans="1:24" ht="78.75">
      <c r="A12" s="4">
        <v>59</v>
      </c>
      <c r="B12" s="4" t="s">
        <v>433</v>
      </c>
      <c r="C12" s="4" t="s">
        <v>434</v>
      </c>
      <c r="D12" s="4" t="s">
        <v>435</v>
      </c>
      <c r="E12" s="4" t="s">
        <v>436</v>
      </c>
      <c r="F12" s="4">
        <v>1</v>
      </c>
      <c r="G12" s="4">
        <v>1</v>
      </c>
      <c r="H12" s="4">
        <v>1</v>
      </c>
      <c r="I12" s="4">
        <v>1</v>
      </c>
      <c r="J12" s="4">
        <v>0</v>
      </c>
      <c r="K12" s="4">
        <v>1</v>
      </c>
      <c r="L12" s="4" t="s">
        <v>437</v>
      </c>
      <c r="M12" s="4">
        <v>0</v>
      </c>
      <c r="N12" s="4" t="s">
        <v>438</v>
      </c>
      <c r="O12" s="4">
        <v>1</v>
      </c>
      <c r="P12" s="4" t="s">
        <v>78</v>
      </c>
      <c r="Q12" s="4">
        <v>1</v>
      </c>
      <c r="R12" s="4" t="s">
        <v>216</v>
      </c>
      <c r="S12" s="4">
        <v>1</v>
      </c>
      <c r="T12" s="4" t="s">
        <v>17</v>
      </c>
      <c r="U12" s="3">
        <f>F12*3+G12*3+H12*3+I12*3+J12*3+K12*3+M12*5+O12*5+Q12*5+S12*3</f>
        <v>28</v>
      </c>
      <c r="V12" s="3">
        <v>5</v>
      </c>
      <c r="W12" s="3">
        <v>9</v>
      </c>
      <c r="X12" s="6">
        <f>SUM(U12:W12)</f>
        <v>42</v>
      </c>
    </row>
    <row r="13" spans="1:24" ht="67.5">
      <c r="A13" s="4">
        <v>471</v>
      </c>
      <c r="B13" s="4" t="s">
        <v>10</v>
      </c>
      <c r="C13" s="4" t="s">
        <v>11</v>
      </c>
      <c r="D13" s="4" t="s">
        <v>12</v>
      </c>
      <c r="E13" s="4"/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0</v>
      </c>
      <c r="L13" s="4" t="s">
        <v>13</v>
      </c>
      <c r="M13" s="4">
        <v>1</v>
      </c>
      <c r="N13" s="4" t="s">
        <v>14</v>
      </c>
      <c r="O13" s="4">
        <v>1</v>
      </c>
      <c r="P13" s="4" t="s">
        <v>15</v>
      </c>
      <c r="Q13" s="4">
        <v>0</v>
      </c>
      <c r="R13" s="4" t="s">
        <v>16</v>
      </c>
      <c r="S13" s="4">
        <v>1</v>
      </c>
      <c r="T13" s="4" t="s">
        <v>17</v>
      </c>
      <c r="U13" s="3">
        <f>F13*3+G13*3+H13*3+I13*3+J13*3+K13*3+M13*5+O13*5+Q13*5+S13*3</f>
        <v>28</v>
      </c>
      <c r="V13" s="3">
        <v>5</v>
      </c>
      <c r="W13" s="3">
        <v>9</v>
      </c>
      <c r="X13" s="6">
        <f>SUM(U13:W13)</f>
        <v>42</v>
      </c>
    </row>
    <row r="14" spans="1:24" ht="47.25" customHeight="1">
      <c r="A14" s="4">
        <v>937</v>
      </c>
      <c r="B14" s="4" t="s">
        <v>454</v>
      </c>
      <c r="C14" s="4" t="s">
        <v>455</v>
      </c>
      <c r="D14" s="4" t="s">
        <v>456</v>
      </c>
      <c r="E14" s="4" t="s">
        <v>442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0</v>
      </c>
      <c r="L14" s="4" t="s">
        <v>457</v>
      </c>
      <c r="M14" s="4">
        <v>1</v>
      </c>
      <c r="N14" s="4" t="s">
        <v>458</v>
      </c>
      <c r="O14" s="4">
        <v>0.5</v>
      </c>
      <c r="P14" s="4" t="s">
        <v>226</v>
      </c>
      <c r="Q14" s="4">
        <v>1</v>
      </c>
      <c r="R14" s="4" t="s">
        <v>459</v>
      </c>
      <c r="S14" s="4">
        <v>1</v>
      </c>
      <c r="T14" s="4" t="s">
        <v>17</v>
      </c>
      <c r="U14" s="3">
        <f>F14*3+G14*3+H14*3+I14*3+J14*3+K14*3+M14*5+O14*5+Q14*5+S14*3</f>
        <v>30.5</v>
      </c>
      <c r="V14" s="3">
        <v>1</v>
      </c>
      <c r="W14" s="3">
        <v>7.5</v>
      </c>
      <c r="X14" s="6">
        <f>SUM(U14:W14)</f>
        <v>39</v>
      </c>
    </row>
    <row r="15" spans="1:24" ht="45">
      <c r="A15" s="4">
        <v>288</v>
      </c>
      <c r="B15" s="4" t="s">
        <v>360</v>
      </c>
      <c r="C15" s="4" t="s">
        <v>349</v>
      </c>
      <c r="D15" s="4" t="s">
        <v>350</v>
      </c>
      <c r="E15" s="4" t="s">
        <v>351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0</v>
      </c>
      <c r="L15" s="4" t="s">
        <v>358</v>
      </c>
      <c r="M15" s="4">
        <v>1</v>
      </c>
      <c r="N15" s="4" t="s">
        <v>14</v>
      </c>
      <c r="O15" s="4">
        <v>1</v>
      </c>
      <c r="P15" s="4" t="s">
        <v>15</v>
      </c>
      <c r="Q15" s="4">
        <v>1</v>
      </c>
      <c r="R15" s="4" t="s">
        <v>216</v>
      </c>
      <c r="S15" s="4">
        <v>0</v>
      </c>
      <c r="T15" s="4" t="s">
        <v>275</v>
      </c>
      <c r="U15" s="3">
        <f>F15*3+G15*3+H15*3+I15*3+J15*3+K15*3+M15*5+O15*5+Q15*5+S15*3</f>
        <v>30</v>
      </c>
      <c r="V15" s="3">
        <v>1</v>
      </c>
      <c r="W15" s="3">
        <v>8</v>
      </c>
      <c r="X15" s="6">
        <f>SUM(U15:W15)</f>
        <v>39</v>
      </c>
    </row>
    <row r="16" spans="1:24" ht="56.25">
      <c r="A16" s="4">
        <v>87</v>
      </c>
      <c r="B16" s="4" t="s">
        <v>192</v>
      </c>
      <c r="C16" s="4" t="s">
        <v>193</v>
      </c>
      <c r="D16" s="4" t="s">
        <v>178</v>
      </c>
      <c r="E16" s="4" t="s">
        <v>152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 t="s">
        <v>13</v>
      </c>
      <c r="M16" s="4">
        <v>0</v>
      </c>
      <c r="N16" s="4" t="s">
        <v>194</v>
      </c>
      <c r="O16" s="4">
        <v>1</v>
      </c>
      <c r="P16" s="4" t="s">
        <v>15</v>
      </c>
      <c r="Q16" s="4">
        <v>1</v>
      </c>
      <c r="R16" s="4" t="s">
        <v>195</v>
      </c>
      <c r="S16" s="4">
        <v>0</v>
      </c>
      <c r="T16" s="4" t="s">
        <v>196</v>
      </c>
      <c r="U16" s="3">
        <f>F16*3+G16*3+H16*3+I16*3+J16*3+K16*3+M16*5+O16*5+Q16*5+S16*3</f>
        <v>25</v>
      </c>
      <c r="V16" s="3">
        <v>5</v>
      </c>
      <c r="W16" s="3">
        <v>8</v>
      </c>
      <c r="X16" s="6">
        <f>SUM(U16:W16)</f>
        <v>38</v>
      </c>
    </row>
    <row r="17" spans="1:24" ht="47.25" customHeight="1">
      <c r="A17" s="4">
        <v>64</v>
      </c>
      <c r="B17" s="4" t="s">
        <v>71</v>
      </c>
      <c r="C17" s="4" t="s">
        <v>478</v>
      </c>
      <c r="D17" s="4" t="s">
        <v>69</v>
      </c>
      <c r="E17" s="4" t="s">
        <v>67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0</v>
      </c>
      <c r="L17" s="4" t="s">
        <v>13</v>
      </c>
      <c r="M17" s="4">
        <v>1</v>
      </c>
      <c r="N17" s="4" t="s">
        <v>14</v>
      </c>
      <c r="O17" s="4">
        <v>1</v>
      </c>
      <c r="P17" s="4" t="s">
        <v>15</v>
      </c>
      <c r="Q17" s="4">
        <v>1</v>
      </c>
      <c r="R17" s="4" t="s">
        <v>72</v>
      </c>
      <c r="S17" s="4">
        <v>0</v>
      </c>
      <c r="T17" s="4" t="s">
        <v>48</v>
      </c>
      <c r="U17" s="3">
        <f>F17*3+G17*3+H17*3+I17*3+J17*3+K17*3+M17*5+O17*5+Q17*5+S17*3</f>
        <v>30</v>
      </c>
      <c r="V17" s="3">
        <v>1</v>
      </c>
      <c r="W17" s="3">
        <v>7</v>
      </c>
      <c r="X17" s="6">
        <f>SUM(U17:W17)</f>
        <v>38</v>
      </c>
    </row>
    <row r="18" spans="1:24" ht="67.5">
      <c r="A18" s="4">
        <v>552</v>
      </c>
      <c r="B18" s="4" t="s">
        <v>421</v>
      </c>
      <c r="C18" s="4" t="s">
        <v>422</v>
      </c>
      <c r="D18" s="4" t="s">
        <v>423</v>
      </c>
      <c r="E18" s="4" t="s">
        <v>415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 t="s">
        <v>269</v>
      </c>
      <c r="M18" s="4">
        <v>0.5</v>
      </c>
      <c r="N18" s="4" t="s">
        <v>424</v>
      </c>
      <c r="O18" s="4">
        <v>1</v>
      </c>
      <c r="P18" s="4" t="s">
        <v>15</v>
      </c>
      <c r="Q18" s="4">
        <v>0.3</v>
      </c>
      <c r="R18" s="4" t="s">
        <v>63</v>
      </c>
      <c r="S18" s="4">
        <v>0.8</v>
      </c>
      <c r="T18" s="4" t="s">
        <v>80</v>
      </c>
      <c r="U18" s="3">
        <f>F18*3+G18*3+H18*3+I18*3+J18*3+K18*3+M18*5+O18*5+Q18*5+S18*3</f>
        <v>26.4</v>
      </c>
      <c r="V18" s="3">
        <v>3</v>
      </c>
      <c r="W18" s="3">
        <v>7</v>
      </c>
      <c r="X18" s="6">
        <f>SUM(U18:W18)</f>
        <v>36.4</v>
      </c>
    </row>
    <row r="19" spans="1:24" ht="78.75">
      <c r="A19" s="4">
        <v>179</v>
      </c>
      <c r="B19" s="4" t="s">
        <v>369</v>
      </c>
      <c r="C19" s="4" t="s">
        <v>349</v>
      </c>
      <c r="D19" s="4" t="s">
        <v>350</v>
      </c>
      <c r="E19" s="4" t="s">
        <v>351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0</v>
      </c>
      <c r="L19" s="4" t="s">
        <v>358</v>
      </c>
      <c r="M19" s="4">
        <v>1</v>
      </c>
      <c r="N19" s="4" t="s">
        <v>359</v>
      </c>
      <c r="O19" s="4">
        <v>1</v>
      </c>
      <c r="P19" s="4" t="s">
        <v>15</v>
      </c>
      <c r="Q19" s="4">
        <v>1</v>
      </c>
      <c r="R19" s="4" t="s">
        <v>216</v>
      </c>
      <c r="S19" s="4">
        <v>0</v>
      </c>
      <c r="T19" s="4" t="s">
        <v>64</v>
      </c>
      <c r="U19" s="3">
        <f>F19*3+G19*3+H19*3+I19*3+J19*3+K19*3+M19*5+O19*5+Q19*5+S19*3</f>
        <v>30</v>
      </c>
      <c r="V19" s="3">
        <v>1</v>
      </c>
      <c r="W19" s="3">
        <v>5</v>
      </c>
      <c r="X19" s="6">
        <f>SUM(U19:W19)</f>
        <v>36</v>
      </c>
    </row>
    <row r="20" spans="1:24" ht="56.25" customHeight="1">
      <c r="A20" s="4">
        <v>811</v>
      </c>
      <c r="B20" s="4" t="s">
        <v>307</v>
      </c>
      <c r="C20" s="4" t="s">
        <v>484</v>
      </c>
      <c r="D20" s="4" t="s">
        <v>308</v>
      </c>
      <c r="E20" s="4" t="s">
        <v>309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0</v>
      </c>
      <c r="L20" s="4"/>
      <c r="M20" s="4">
        <v>1</v>
      </c>
      <c r="N20" s="4" t="s">
        <v>310</v>
      </c>
      <c r="O20" s="4">
        <v>1</v>
      </c>
      <c r="P20" s="4" t="s">
        <v>15</v>
      </c>
      <c r="Q20" s="4">
        <v>0</v>
      </c>
      <c r="R20" s="4"/>
      <c r="S20" s="4">
        <v>1</v>
      </c>
      <c r="T20" s="4" t="s">
        <v>17</v>
      </c>
      <c r="U20" s="3">
        <f>F20*3+G20*3+H20*3+I20*3+J20*3+K20*3+M20*5+O20*5+Q20*5+S20*3</f>
        <v>28</v>
      </c>
      <c r="V20" s="3">
        <v>1</v>
      </c>
      <c r="W20" s="3">
        <v>6</v>
      </c>
      <c r="X20" s="6">
        <f>SUM(U20:W20)</f>
        <v>35</v>
      </c>
    </row>
    <row r="21" spans="1:24" ht="67.5">
      <c r="A21" s="4">
        <v>182</v>
      </c>
      <c r="B21" s="4" t="s">
        <v>212</v>
      </c>
      <c r="C21" s="4" t="s">
        <v>213</v>
      </c>
      <c r="D21" s="4" t="s">
        <v>178</v>
      </c>
      <c r="E21" s="4" t="s">
        <v>152</v>
      </c>
      <c r="F21" s="4">
        <v>1</v>
      </c>
      <c r="G21" s="4">
        <v>1</v>
      </c>
      <c r="H21" s="4">
        <v>0</v>
      </c>
      <c r="I21" s="4">
        <v>1</v>
      </c>
      <c r="J21" s="4">
        <v>1</v>
      </c>
      <c r="K21" s="4">
        <v>0</v>
      </c>
      <c r="L21" s="4" t="s">
        <v>214</v>
      </c>
      <c r="M21" s="4">
        <v>1</v>
      </c>
      <c r="N21" s="4" t="s">
        <v>125</v>
      </c>
      <c r="O21" s="4">
        <v>0.5</v>
      </c>
      <c r="P21" s="4" t="s">
        <v>215</v>
      </c>
      <c r="Q21" s="4">
        <v>1</v>
      </c>
      <c r="R21" s="4" t="s">
        <v>216</v>
      </c>
      <c r="S21" s="4">
        <v>0</v>
      </c>
      <c r="T21" s="4" t="s">
        <v>217</v>
      </c>
      <c r="U21" s="3">
        <f>F21*3+G21*3+H21*3+I21*3+J21*3+K21*3+M21*5+O21*5+Q21*5+S21*3</f>
        <v>24.5</v>
      </c>
      <c r="V21" s="3">
        <v>1</v>
      </c>
      <c r="W21" s="3">
        <v>9</v>
      </c>
      <c r="X21" s="6">
        <f>SUM(U21:W21)</f>
        <v>34.5</v>
      </c>
    </row>
    <row r="22" spans="1:24" ht="45">
      <c r="A22" s="4">
        <v>248</v>
      </c>
      <c r="B22" s="4" t="s">
        <v>365</v>
      </c>
      <c r="C22" s="4" t="s">
        <v>349</v>
      </c>
      <c r="D22" s="4" t="s">
        <v>350</v>
      </c>
      <c r="E22" s="4" t="s">
        <v>351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0</v>
      </c>
      <c r="L22" s="4" t="s">
        <v>366</v>
      </c>
      <c r="M22" s="4">
        <v>1</v>
      </c>
      <c r="N22" s="4" t="s">
        <v>367</v>
      </c>
      <c r="O22" s="4">
        <v>1</v>
      </c>
      <c r="P22" s="4" t="s">
        <v>15</v>
      </c>
      <c r="Q22" s="4">
        <v>1</v>
      </c>
      <c r="R22" s="4" t="s">
        <v>261</v>
      </c>
      <c r="S22" s="4">
        <v>0</v>
      </c>
      <c r="T22" s="4" t="s">
        <v>368</v>
      </c>
      <c r="U22" s="3">
        <f>F22*3+G22*3+H22*3+I22*3+J22*3+K22*3+M22*5+O22*5+Q22*5+S22*3</f>
        <v>30</v>
      </c>
      <c r="V22" s="3">
        <v>1</v>
      </c>
      <c r="W22" s="3"/>
      <c r="X22" s="6">
        <f>SUM(U22:W22)</f>
        <v>31</v>
      </c>
    </row>
    <row r="23" spans="1:24" ht="45">
      <c r="A23" s="4">
        <v>249</v>
      </c>
      <c r="B23" s="4" t="s">
        <v>362</v>
      </c>
      <c r="C23" s="4" t="s">
        <v>349</v>
      </c>
      <c r="D23" s="4" t="s">
        <v>350</v>
      </c>
      <c r="E23" s="4" t="s">
        <v>351</v>
      </c>
      <c r="F23" s="4">
        <v>0</v>
      </c>
      <c r="G23" s="4">
        <v>1</v>
      </c>
      <c r="H23" s="4">
        <v>1</v>
      </c>
      <c r="I23" s="4">
        <v>0</v>
      </c>
      <c r="J23" s="4">
        <v>1</v>
      </c>
      <c r="K23" s="4">
        <v>0</v>
      </c>
      <c r="L23" s="4" t="s">
        <v>358</v>
      </c>
      <c r="M23" s="4">
        <v>1</v>
      </c>
      <c r="N23" s="4" t="s">
        <v>363</v>
      </c>
      <c r="O23" s="4">
        <v>1</v>
      </c>
      <c r="P23" s="4" t="s">
        <v>15</v>
      </c>
      <c r="Q23" s="4">
        <v>1</v>
      </c>
      <c r="R23" s="4" t="s">
        <v>316</v>
      </c>
      <c r="S23" s="4">
        <v>0</v>
      </c>
      <c r="T23" s="4" t="s">
        <v>364</v>
      </c>
      <c r="U23" s="3">
        <f>F23*3+G23*3+H23*3+I23*3+J23*3+K23*3+M23*5+O23*5+Q23*5+S23*3</f>
        <v>24</v>
      </c>
      <c r="V23" s="3">
        <v>1</v>
      </c>
      <c r="W23" s="3">
        <v>6</v>
      </c>
      <c r="X23" s="6">
        <f>SUM(U23:W23)</f>
        <v>31</v>
      </c>
    </row>
    <row r="24" spans="1:24" ht="45">
      <c r="A24" s="4">
        <v>250</v>
      </c>
      <c r="B24" s="4" t="s">
        <v>361</v>
      </c>
      <c r="C24" s="4" t="s">
        <v>349</v>
      </c>
      <c r="D24" s="4" t="s">
        <v>350</v>
      </c>
      <c r="E24" s="4" t="s">
        <v>351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0</v>
      </c>
      <c r="L24" s="4" t="s">
        <v>358</v>
      </c>
      <c r="M24" s="4">
        <v>1</v>
      </c>
      <c r="N24" s="4" t="s">
        <v>14</v>
      </c>
      <c r="O24" s="4">
        <v>1</v>
      </c>
      <c r="P24" s="4" t="s">
        <v>15</v>
      </c>
      <c r="Q24" s="4">
        <v>1</v>
      </c>
      <c r="R24" s="4" t="s">
        <v>216</v>
      </c>
      <c r="S24" s="4">
        <v>0</v>
      </c>
      <c r="T24" s="4" t="s">
        <v>275</v>
      </c>
      <c r="U24" s="3">
        <f>F24*3+G24*3+H24*3+I24*3+J24*3+K24*3+M24*5+O24*5+Q24*5+S24*3</f>
        <v>30</v>
      </c>
      <c r="V24" s="3">
        <v>1</v>
      </c>
      <c r="W24" s="3"/>
      <c r="X24" s="6">
        <f>SUM(U24:W24)</f>
        <v>31</v>
      </c>
    </row>
    <row r="25" spans="1:24" ht="78.75">
      <c r="A25" s="4">
        <v>289</v>
      </c>
      <c r="B25" s="4" t="s">
        <v>357</v>
      </c>
      <c r="C25" s="4" t="s">
        <v>349</v>
      </c>
      <c r="D25" s="4" t="s">
        <v>350</v>
      </c>
      <c r="E25" s="4" t="s">
        <v>351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0</v>
      </c>
      <c r="L25" s="4" t="s">
        <v>358</v>
      </c>
      <c r="M25" s="4">
        <v>1</v>
      </c>
      <c r="N25" s="4" t="s">
        <v>359</v>
      </c>
      <c r="O25" s="4">
        <v>1</v>
      </c>
      <c r="P25" s="4" t="s">
        <v>15</v>
      </c>
      <c r="Q25" s="4">
        <v>1</v>
      </c>
      <c r="R25" s="4" t="s">
        <v>216</v>
      </c>
      <c r="S25" s="4">
        <v>0</v>
      </c>
      <c r="T25" s="4" t="s">
        <v>275</v>
      </c>
      <c r="U25" s="3">
        <f>F25*3+G25*3+H25*3+I25*3+J25*3+K25*3+M25*5+O25*5+Q25*5+S25*3</f>
        <v>30</v>
      </c>
      <c r="V25" s="3">
        <v>1</v>
      </c>
      <c r="W25" s="3"/>
      <c r="X25" s="6">
        <f>SUM(U25:W25)</f>
        <v>31</v>
      </c>
    </row>
    <row r="26" spans="1:24" ht="45">
      <c r="A26" s="4">
        <v>562</v>
      </c>
      <c r="B26" s="4" t="s">
        <v>97</v>
      </c>
      <c r="C26" s="4" t="s">
        <v>482</v>
      </c>
      <c r="D26" s="4" t="s">
        <v>98</v>
      </c>
      <c r="E26" s="4" t="s">
        <v>94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0</v>
      </c>
      <c r="L26" s="4" t="s">
        <v>99</v>
      </c>
      <c r="M26" s="4">
        <v>1</v>
      </c>
      <c r="N26" s="4" t="s">
        <v>14</v>
      </c>
      <c r="O26" s="4">
        <v>0</v>
      </c>
      <c r="P26" s="4" t="s">
        <v>100</v>
      </c>
      <c r="Q26" s="4">
        <v>0</v>
      </c>
      <c r="R26" s="4" t="s">
        <v>101</v>
      </c>
      <c r="S26" s="4">
        <v>0</v>
      </c>
      <c r="T26" s="4" t="s">
        <v>102</v>
      </c>
      <c r="U26" s="3">
        <f>F26*3+G26*3+H26*3+I26*3+J26*3+K26*3+M26*5+O26*5+Q26*5+S26*3</f>
        <v>20</v>
      </c>
      <c r="V26" s="3">
        <v>1</v>
      </c>
      <c r="W26" s="3">
        <v>9.5</v>
      </c>
      <c r="X26" s="6">
        <f>SUM(U26:W26)</f>
        <v>30.5</v>
      </c>
    </row>
    <row r="27" spans="1:24" ht="67.5">
      <c r="A27" s="4">
        <v>867</v>
      </c>
      <c r="B27" s="4" t="s">
        <v>250</v>
      </c>
      <c r="C27" s="4" t="s">
        <v>248</v>
      </c>
      <c r="D27" s="4" t="s">
        <v>249</v>
      </c>
      <c r="E27" s="4" t="s">
        <v>152</v>
      </c>
      <c r="F27" s="4">
        <v>1</v>
      </c>
      <c r="G27" s="4">
        <v>1</v>
      </c>
      <c r="H27" s="4">
        <v>1</v>
      </c>
      <c r="I27" s="4">
        <v>1</v>
      </c>
      <c r="J27" s="4">
        <v>0</v>
      </c>
      <c r="K27" s="4">
        <v>0</v>
      </c>
      <c r="L27" s="4" t="s">
        <v>251</v>
      </c>
      <c r="M27" s="4">
        <v>0</v>
      </c>
      <c r="N27" s="4" t="s">
        <v>252</v>
      </c>
      <c r="O27" s="4">
        <v>0</v>
      </c>
      <c r="P27" s="4" t="s">
        <v>62</v>
      </c>
      <c r="Q27" s="4">
        <v>1</v>
      </c>
      <c r="R27" s="4" t="s">
        <v>216</v>
      </c>
      <c r="S27" s="4">
        <v>0</v>
      </c>
      <c r="T27" s="4" t="s">
        <v>253</v>
      </c>
      <c r="U27" s="3">
        <f>F27*3+G27*3+H27*3+I27*3+J27*3+K27*3+M27*5+O27*5+Q27*5+S27*3</f>
        <v>17</v>
      </c>
      <c r="V27" s="3">
        <v>5</v>
      </c>
      <c r="W27" s="3">
        <v>8</v>
      </c>
      <c r="X27" s="6">
        <f>SUM(U27:W27)</f>
        <v>30</v>
      </c>
    </row>
    <row r="28" spans="1:24" ht="56.25">
      <c r="A28" s="4">
        <v>464</v>
      </c>
      <c r="B28" s="4" t="s">
        <v>293</v>
      </c>
      <c r="C28" s="4" t="s">
        <v>288</v>
      </c>
      <c r="D28" s="4" t="s">
        <v>289</v>
      </c>
      <c r="E28" s="4" t="s">
        <v>290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0</v>
      </c>
      <c r="L28" s="4" t="s">
        <v>153</v>
      </c>
      <c r="M28" s="4">
        <v>1</v>
      </c>
      <c r="N28" s="4" t="s">
        <v>291</v>
      </c>
      <c r="O28" s="4">
        <v>0</v>
      </c>
      <c r="P28" s="4" t="s">
        <v>126</v>
      </c>
      <c r="Q28" s="4">
        <v>1</v>
      </c>
      <c r="R28" s="4" t="s">
        <v>216</v>
      </c>
      <c r="S28" s="4">
        <v>0</v>
      </c>
      <c r="T28" s="4" t="s">
        <v>292</v>
      </c>
      <c r="U28" s="3">
        <f>F28*3+G28*3+H28*3+I28*3+J28*3+K28*3+M28*5+O28*5+Q28*5+S28*3</f>
        <v>25</v>
      </c>
      <c r="V28" s="3">
        <v>0</v>
      </c>
      <c r="W28" s="3">
        <v>4</v>
      </c>
      <c r="X28" s="6">
        <f>SUM(U28:W28)</f>
        <v>29</v>
      </c>
    </row>
    <row r="29" spans="1:24" ht="56.25">
      <c r="A29" s="4">
        <v>501</v>
      </c>
      <c r="B29" s="4" t="s">
        <v>287</v>
      </c>
      <c r="C29" s="4" t="s">
        <v>288</v>
      </c>
      <c r="D29" s="4" t="s">
        <v>289</v>
      </c>
      <c r="E29" s="4" t="s">
        <v>290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0</v>
      </c>
      <c r="L29" s="4" t="s">
        <v>153</v>
      </c>
      <c r="M29" s="4">
        <v>1</v>
      </c>
      <c r="N29" s="4" t="s">
        <v>291</v>
      </c>
      <c r="O29" s="4">
        <v>0</v>
      </c>
      <c r="P29" s="4" t="s">
        <v>126</v>
      </c>
      <c r="Q29" s="4">
        <v>1</v>
      </c>
      <c r="R29" s="4" t="s">
        <v>216</v>
      </c>
      <c r="S29" s="4">
        <v>0</v>
      </c>
      <c r="T29" s="4" t="s">
        <v>292</v>
      </c>
      <c r="U29" s="3">
        <f>F29*3+G29*3+H29*3+I29*3+J29*3+K29*3+M29*5+O29*5+Q29*5+S29*3</f>
        <v>25</v>
      </c>
      <c r="V29" s="3">
        <v>0</v>
      </c>
      <c r="W29" s="3">
        <v>4</v>
      </c>
      <c r="X29" s="6">
        <f>SUM(U29:W29)</f>
        <v>29</v>
      </c>
    </row>
    <row r="30" spans="1:24" ht="45">
      <c r="A30" s="4">
        <v>634</v>
      </c>
      <c r="B30" s="4" t="s">
        <v>218</v>
      </c>
      <c r="C30" s="4" t="s">
        <v>219</v>
      </c>
      <c r="D30" s="4" t="s">
        <v>178</v>
      </c>
      <c r="E30" s="4" t="s">
        <v>152</v>
      </c>
      <c r="F30" s="4">
        <v>1</v>
      </c>
      <c r="G30" s="4">
        <v>1</v>
      </c>
      <c r="H30" s="4">
        <v>1</v>
      </c>
      <c r="I30" s="4">
        <v>0</v>
      </c>
      <c r="J30" s="4">
        <v>1</v>
      </c>
      <c r="K30" s="4">
        <v>1</v>
      </c>
      <c r="L30" s="4" t="s">
        <v>183</v>
      </c>
      <c r="M30" s="4">
        <v>0</v>
      </c>
      <c r="N30" s="4" t="s">
        <v>220</v>
      </c>
      <c r="O30" s="4">
        <v>1</v>
      </c>
      <c r="P30" s="4" t="s">
        <v>15</v>
      </c>
      <c r="Q30" s="4">
        <v>0.5</v>
      </c>
      <c r="R30" s="4" t="s">
        <v>221</v>
      </c>
      <c r="S30" s="4">
        <v>1</v>
      </c>
      <c r="T30" s="4" t="s">
        <v>222</v>
      </c>
      <c r="U30" s="3">
        <f>F30*3+G30*3+H30*3+I30*3+J30*3+K30*3+M30*5+O30*5+Q30*5+S30*3</f>
        <v>25.5</v>
      </c>
      <c r="V30" s="3">
        <v>3</v>
      </c>
      <c r="W30" s="3"/>
      <c r="X30" s="6">
        <f>SUM(U30:W30)</f>
        <v>28.5</v>
      </c>
    </row>
    <row r="31" spans="1:24" s="5" customFormat="1" ht="45">
      <c r="A31" s="4">
        <v>181</v>
      </c>
      <c r="B31" s="4" t="s">
        <v>228</v>
      </c>
      <c r="C31" s="4" t="s">
        <v>229</v>
      </c>
      <c r="D31" s="4" t="s">
        <v>230</v>
      </c>
      <c r="E31" s="4" t="s">
        <v>152</v>
      </c>
      <c r="F31" s="4">
        <v>1</v>
      </c>
      <c r="G31" s="4">
        <v>1</v>
      </c>
      <c r="H31" s="4">
        <v>1</v>
      </c>
      <c r="I31" s="4">
        <v>0</v>
      </c>
      <c r="J31" s="4">
        <v>1</v>
      </c>
      <c r="K31" s="4">
        <v>0</v>
      </c>
      <c r="L31" s="4" t="s">
        <v>13</v>
      </c>
      <c r="M31" s="4">
        <v>0</v>
      </c>
      <c r="N31" s="4" t="s">
        <v>231</v>
      </c>
      <c r="O31" s="4">
        <v>1</v>
      </c>
      <c r="P31" s="4" t="s">
        <v>232</v>
      </c>
      <c r="Q31" s="4">
        <v>0</v>
      </c>
      <c r="R31" s="4"/>
      <c r="S31" s="4">
        <v>1</v>
      </c>
      <c r="T31" s="4" t="s">
        <v>17</v>
      </c>
      <c r="U31" s="3">
        <f>F31*3+G31*3+H31*3+I31*3+J31*3+K31*3+M31*5+O31*5+Q31*5+S31*3</f>
        <v>20</v>
      </c>
      <c r="V31" s="3">
        <v>1</v>
      </c>
      <c r="W31" s="3">
        <v>7</v>
      </c>
      <c r="X31" s="6">
        <f>SUM(U31:W31)</f>
        <v>28</v>
      </c>
    </row>
    <row r="32" spans="1:24" ht="67.5">
      <c r="A32" s="4">
        <v>33</v>
      </c>
      <c r="B32" s="4" t="s">
        <v>22</v>
      </c>
      <c r="C32" s="4" t="s">
        <v>23</v>
      </c>
      <c r="D32" s="4" t="s">
        <v>24</v>
      </c>
      <c r="E32" s="4"/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0</v>
      </c>
      <c r="L32" s="4" t="s">
        <v>25</v>
      </c>
      <c r="M32" s="4">
        <v>1</v>
      </c>
      <c r="N32" s="4" t="s">
        <v>26</v>
      </c>
      <c r="O32" s="4">
        <v>1</v>
      </c>
      <c r="P32" s="4" t="s">
        <v>27</v>
      </c>
      <c r="Q32" s="4">
        <v>0</v>
      </c>
      <c r="R32" s="4" t="s">
        <v>28</v>
      </c>
      <c r="S32" s="4">
        <v>0</v>
      </c>
      <c r="T32" s="4" t="s">
        <v>29</v>
      </c>
      <c r="U32" s="3">
        <f>F32*3+G32*3+H32*3+I32*3+J32*3+K32*3+M32*5+O32*5+Q32*5+S32*3</f>
        <v>25</v>
      </c>
      <c r="V32" s="3">
        <v>2</v>
      </c>
      <c r="W32" s="3">
        <v>1</v>
      </c>
      <c r="X32" s="6">
        <f>SUM(U32:W32)</f>
        <v>28</v>
      </c>
    </row>
    <row r="33" spans="1:24" ht="78.75">
      <c r="A33" s="4">
        <v>447</v>
      </c>
      <c r="B33" s="4" t="s">
        <v>270</v>
      </c>
      <c r="C33" s="4" t="s">
        <v>271</v>
      </c>
      <c r="D33" s="4" t="s">
        <v>256</v>
      </c>
      <c r="E33" s="4" t="s">
        <v>152</v>
      </c>
      <c r="F33" s="4">
        <v>1</v>
      </c>
      <c r="G33" s="4">
        <v>1</v>
      </c>
      <c r="H33" s="4">
        <v>1</v>
      </c>
      <c r="I33" s="4">
        <v>0</v>
      </c>
      <c r="J33" s="4">
        <v>0</v>
      </c>
      <c r="K33" s="4">
        <v>0</v>
      </c>
      <c r="L33" s="4" t="s">
        <v>272</v>
      </c>
      <c r="M33" s="4">
        <v>1</v>
      </c>
      <c r="N33" s="4" t="s">
        <v>273</v>
      </c>
      <c r="O33" s="4">
        <v>0</v>
      </c>
      <c r="P33" s="4" t="s">
        <v>62</v>
      </c>
      <c r="Q33" s="4">
        <v>0.1</v>
      </c>
      <c r="R33" s="4" t="s">
        <v>274</v>
      </c>
      <c r="S33" s="4">
        <v>0</v>
      </c>
      <c r="T33" s="4" t="s">
        <v>275</v>
      </c>
      <c r="U33" s="3">
        <f>F33*3+G33*3+H33*3+I33*3+J33*3+K33*3+M33*5+O33*5+Q33*5+S33*3</f>
        <v>14.5</v>
      </c>
      <c r="V33" s="3">
        <v>4</v>
      </c>
      <c r="W33" s="3">
        <v>9</v>
      </c>
      <c r="X33" s="6">
        <f>SUM(U33:W33)</f>
        <v>27.5</v>
      </c>
    </row>
    <row r="34" spans="1:24" ht="56.25">
      <c r="A34" s="4">
        <v>607</v>
      </c>
      <c r="B34" s="4" t="s">
        <v>397</v>
      </c>
      <c r="C34" s="4" t="s">
        <v>398</v>
      </c>
      <c r="D34" s="4" t="s">
        <v>399</v>
      </c>
      <c r="E34" s="4" t="s">
        <v>396</v>
      </c>
      <c r="F34" s="4">
        <v>0</v>
      </c>
      <c r="G34" s="4">
        <v>1</v>
      </c>
      <c r="H34" s="4">
        <v>1</v>
      </c>
      <c r="I34" s="4">
        <v>0</v>
      </c>
      <c r="J34" s="4">
        <v>1</v>
      </c>
      <c r="K34" s="4">
        <v>0</v>
      </c>
      <c r="L34" s="4" t="s">
        <v>13</v>
      </c>
      <c r="M34" s="4">
        <v>0</v>
      </c>
      <c r="N34" s="4" t="s">
        <v>400</v>
      </c>
      <c r="O34" s="4">
        <v>1</v>
      </c>
      <c r="P34" s="4" t="s">
        <v>15</v>
      </c>
      <c r="Q34" s="4">
        <v>0</v>
      </c>
      <c r="R34" s="4" t="s">
        <v>401</v>
      </c>
      <c r="S34" s="4">
        <v>0</v>
      </c>
      <c r="T34" s="4" t="s">
        <v>402</v>
      </c>
      <c r="U34" s="3">
        <f>F34*3+G34*3+H34*3+I34*3+J34*3+K34*3+M34*5+O34*5+Q34*5+S34*3</f>
        <v>14</v>
      </c>
      <c r="V34" s="3">
        <v>5</v>
      </c>
      <c r="W34" s="3">
        <v>8</v>
      </c>
      <c r="X34" s="6">
        <f>SUM(U34:W34)</f>
        <v>27</v>
      </c>
    </row>
    <row r="35" spans="1:24" ht="67.5">
      <c r="A35" s="4">
        <v>751</v>
      </c>
      <c r="B35" s="4" t="s">
        <v>49</v>
      </c>
      <c r="C35" s="4" t="s">
        <v>50</v>
      </c>
      <c r="D35" s="4" t="s">
        <v>51</v>
      </c>
      <c r="E35" s="4" t="s">
        <v>52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0.5</v>
      </c>
      <c r="L35" s="4" t="s">
        <v>53</v>
      </c>
      <c r="M35" s="4">
        <v>0</v>
      </c>
      <c r="N35" s="4" t="s">
        <v>54</v>
      </c>
      <c r="O35" s="4">
        <v>0</v>
      </c>
      <c r="P35" s="4"/>
      <c r="Q35" s="4">
        <v>1</v>
      </c>
      <c r="R35" s="4" t="s">
        <v>55</v>
      </c>
      <c r="S35" s="4">
        <v>0</v>
      </c>
      <c r="T35" s="4" t="s">
        <v>56</v>
      </c>
      <c r="U35" s="3">
        <f>F35*3+G35*3+H35*3+I35*3+J35*3+K35*3+M35*5+O35*5+Q35*5+S35*3</f>
        <v>21.5</v>
      </c>
      <c r="V35" s="3"/>
      <c r="W35" s="3">
        <v>5</v>
      </c>
      <c r="X35" s="6">
        <f>SUM(U35:W35)</f>
        <v>26.5</v>
      </c>
    </row>
    <row r="36" spans="1:24" ht="56.25">
      <c r="A36" s="4">
        <v>65</v>
      </c>
      <c r="B36" s="4" t="s">
        <v>68</v>
      </c>
      <c r="C36" s="4" t="s">
        <v>478</v>
      </c>
      <c r="D36" s="4" t="s">
        <v>69</v>
      </c>
      <c r="E36" s="4" t="s">
        <v>67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0</v>
      </c>
      <c r="L36" s="4" t="s">
        <v>13</v>
      </c>
      <c r="M36" s="4">
        <v>1</v>
      </c>
      <c r="N36" s="4" t="s">
        <v>14</v>
      </c>
      <c r="O36" s="4">
        <v>1</v>
      </c>
      <c r="P36" s="4" t="s">
        <v>15</v>
      </c>
      <c r="Q36" s="4">
        <v>0</v>
      </c>
      <c r="R36" s="4" t="s">
        <v>70</v>
      </c>
      <c r="S36" s="4">
        <v>0</v>
      </c>
      <c r="T36" s="4" t="s">
        <v>48</v>
      </c>
      <c r="U36" s="3">
        <f>F36*3+G36*3+H36*3+I36*3+J36*3+K36*3+M36*5+O36*5+Q36*5+S36*3</f>
        <v>25</v>
      </c>
      <c r="V36" s="3">
        <v>1</v>
      </c>
      <c r="W36" s="3"/>
      <c r="X36" s="6">
        <f>SUM(U36:W36)</f>
        <v>26</v>
      </c>
    </row>
    <row r="37" spans="1:24" ht="67.5">
      <c r="A37" s="4">
        <v>384</v>
      </c>
      <c r="B37" s="4" t="s">
        <v>123</v>
      </c>
      <c r="C37" s="4" t="s">
        <v>111</v>
      </c>
      <c r="D37" s="4" t="s">
        <v>107</v>
      </c>
      <c r="E37" s="4" t="s">
        <v>108</v>
      </c>
      <c r="F37" s="4">
        <v>1</v>
      </c>
      <c r="G37" s="4">
        <v>1</v>
      </c>
      <c r="H37" s="4">
        <v>1</v>
      </c>
      <c r="I37" s="4">
        <v>1</v>
      </c>
      <c r="J37" s="4">
        <v>0</v>
      </c>
      <c r="K37" s="4">
        <v>0</v>
      </c>
      <c r="L37" s="4" t="s">
        <v>124</v>
      </c>
      <c r="M37" s="4">
        <v>1</v>
      </c>
      <c r="N37" s="4" t="s">
        <v>125</v>
      </c>
      <c r="O37" s="4">
        <v>0</v>
      </c>
      <c r="P37" s="4" t="s">
        <v>126</v>
      </c>
      <c r="Q37" s="4">
        <v>0</v>
      </c>
      <c r="R37" s="4"/>
      <c r="S37" s="4">
        <v>0</v>
      </c>
      <c r="T37" s="4" t="s">
        <v>127</v>
      </c>
      <c r="U37" s="3">
        <f>F37*3+G37*3+H37*3+I37*3+J37*3+K37*3+M37*5+O37*5+Q37*5+S37*3</f>
        <v>17</v>
      </c>
      <c r="V37" s="3">
        <v>1</v>
      </c>
      <c r="W37" s="3">
        <v>8</v>
      </c>
      <c r="X37" s="6">
        <f>SUM(U37:W37)</f>
        <v>26</v>
      </c>
    </row>
    <row r="38" spans="1:24" s="5" customFormat="1" ht="48" customHeight="1">
      <c r="A38" s="4">
        <v>319</v>
      </c>
      <c r="B38" s="4" t="s">
        <v>164</v>
      </c>
      <c r="C38" s="4" t="s">
        <v>165</v>
      </c>
      <c r="D38" s="4" t="s">
        <v>163</v>
      </c>
      <c r="E38" s="4" t="s">
        <v>152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0</v>
      </c>
      <c r="L38" s="4" t="s">
        <v>85</v>
      </c>
      <c r="M38" s="4">
        <v>0.5</v>
      </c>
      <c r="N38" s="4" t="s">
        <v>166</v>
      </c>
      <c r="O38" s="4">
        <v>0</v>
      </c>
      <c r="P38" s="4" t="s">
        <v>167</v>
      </c>
      <c r="Q38" s="4">
        <v>0.3</v>
      </c>
      <c r="R38" s="4" t="s">
        <v>168</v>
      </c>
      <c r="S38" s="4">
        <v>0</v>
      </c>
      <c r="T38" s="4" t="s">
        <v>169</v>
      </c>
      <c r="U38" s="3">
        <f>F38*3+G38*3+H38*3+I38*3+J38*3+K38*3+M38*5+O38*5+Q38*5+S38*3</f>
        <v>19</v>
      </c>
      <c r="V38" s="3">
        <v>0</v>
      </c>
      <c r="W38" s="3">
        <v>6</v>
      </c>
      <c r="X38" s="6">
        <f>SUM(U38:W38)</f>
        <v>25</v>
      </c>
    </row>
    <row r="39" spans="1:24" ht="45">
      <c r="A39" s="4">
        <v>720</v>
      </c>
      <c r="B39" s="4" t="s">
        <v>259</v>
      </c>
      <c r="C39" s="4" t="s">
        <v>255</v>
      </c>
      <c r="D39" s="4" t="s">
        <v>256</v>
      </c>
      <c r="E39" s="4" t="s">
        <v>152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0</v>
      </c>
      <c r="L39" s="4" t="s">
        <v>13</v>
      </c>
      <c r="M39" s="4">
        <v>1</v>
      </c>
      <c r="N39" s="4" t="s">
        <v>260</v>
      </c>
      <c r="O39" s="4">
        <v>0</v>
      </c>
      <c r="P39" s="4" t="s">
        <v>62</v>
      </c>
      <c r="Q39" s="4">
        <v>1</v>
      </c>
      <c r="R39" s="4" t="s">
        <v>261</v>
      </c>
      <c r="S39" s="4">
        <v>0</v>
      </c>
      <c r="T39" s="4" t="s">
        <v>262</v>
      </c>
      <c r="U39" s="3">
        <f>F39*3+G39*3+H39*3+I39*3+J39*3+K39*3+M39*5+O39*5+Q39*5+S39*3</f>
        <v>25</v>
      </c>
      <c r="V39" s="3"/>
      <c r="W39" s="3"/>
      <c r="X39" s="6">
        <f>SUM(U39:W39)</f>
        <v>25</v>
      </c>
    </row>
    <row r="40" spans="1:24" ht="56.25">
      <c r="A40" s="4">
        <v>460</v>
      </c>
      <c r="B40" s="4" t="s">
        <v>131</v>
      </c>
      <c r="C40" s="4" t="s">
        <v>481</v>
      </c>
      <c r="D40" s="4" t="s">
        <v>132</v>
      </c>
      <c r="E40" s="4" t="s">
        <v>133</v>
      </c>
      <c r="F40" s="4">
        <v>0</v>
      </c>
      <c r="G40" s="4">
        <v>1</v>
      </c>
      <c r="H40" s="4">
        <v>1</v>
      </c>
      <c r="I40" s="4">
        <v>1</v>
      </c>
      <c r="J40" s="4">
        <v>1</v>
      </c>
      <c r="K40" s="4">
        <v>0</v>
      </c>
      <c r="L40" s="4" t="s">
        <v>134</v>
      </c>
      <c r="M40" s="4">
        <v>0</v>
      </c>
      <c r="N40" s="4" t="s">
        <v>135</v>
      </c>
      <c r="O40" s="4">
        <v>0</v>
      </c>
      <c r="P40" s="4" t="s">
        <v>136</v>
      </c>
      <c r="Q40" s="4">
        <v>0</v>
      </c>
      <c r="R40" s="4"/>
      <c r="S40" s="4">
        <v>1</v>
      </c>
      <c r="T40" s="4" t="s">
        <v>17</v>
      </c>
      <c r="U40" s="3">
        <f>F40*3+G40*3+H40*3+I40*3+J40*3+K40*3+M40*5+O40*5+Q40*5+S40*3</f>
        <v>15</v>
      </c>
      <c r="V40" s="3">
        <v>1</v>
      </c>
      <c r="W40" s="3">
        <v>9</v>
      </c>
      <c r="X40" s="6">
        <f>SUM(U40:W40)</f>
        <v>25</v>
      </c>
    </row>
    <row r="41" spans="1:24" ht="56.25">
      <c r="A41" s="4">
        <v>137</v>
      </c>
      <c r="B41" s="4" t="s">
        <v>464</v>
      </c>
      <c r="C41" s="4" t="s">
        <v>479</v>
      </c>
      <c r="D41" s="4" t="s">
        <v>465</v>
      </c>
      <c r="E41" s="4" t="s">
        <v>466</v>
      </c>
      <c r="F41" s="4">
        <v>1</v>
      </c>
      <c r="G41" s="4">
        <v>0</v>
      </c>
      <c r="H41" s="4">
        <v>1</v>
      </c>
      <c r="I41" s="4">
        <v>1</v>
      </c>
      <c r="J41" s="4">
        <v>1</v>
      </c>
      <c r="K41" s="4">
        <v>0</v>
      </c>
      <c r="L41" s="4" t="s">
        <v>467</v>
      </c>
      <c r="M41" s="4">
        <v>0</v>
      </c>
      <c r="N41" s="4"/>
      <c r="O41" s="4">
        <v>0</v>
      </c>
      <c r="P41" s="4"/>
      <c r="Q41" s="4">
        <v>1</v>
      </c>
      <c r="R41" s="4" t="s">
        <v>55</v>
      </c>
      <c r="S41" s="4">
        <v>0</v>
      </c>
      <c r="T41" s="4" t="s">
        <v>468</v>
      </c>
      <c r="U41" s="3">
        <f>F41*3+G41*3+H41*3+I41*3+J41*3+K41*3+M41*5+O41*5+Q41*5+S41*3</f>
        <v>17</v>
      </c>
      <c r="V41" s="3"/>
      <c r="W41" s="3">
        <v>7</v>
      </c>
      <c r="X41" s="6">
        <f>SUM(U41:W41)</f>
        <v>24</v>
      </c>
    </row>
    <row r="42" spans="1:24" ht="34.5" customHeight="1">
      <c r="A42" s="4">
        <v>420</v>
      </c>
      <c r="B42" s="4" t="s">
        <v>57</v>
      </c>
      <c r="C42" s="4" t="s">
        <v>58</v>
      </c>
      <c r="D42" s="4" t="s">
        <v>59</v>
      </c>
      <c r="E42" s="4" t="s">
        <v>52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0</v>
      </c>
      <c r="L42" s="4" t="s">
        <v>60</v>
      </c>
      <c r="M42" s="4">
        <v>0.5</v>
      </c>
      <c r="N42" s="4" t="s">
        <v>61</v>
      </c>
      <c r="O42" s="4">
        <v>0</v>
      </c>
      <c r="P42" s="4" t="s">
        <v>62</v>
      </c>
      <c r="Q42" s="4">
        <v>0.3</v>
      </c>
      <c r="R42" s="4" t="s">
        <v>63</v>
      </c>
      <c r="S42" s="4">
        <v>0</v>
      </c>
      <c r="T42" s="4" t="s">
        <v>64</v>
      </c>
      <c r="U42" s="3">
        <f>F42*3+G42*3+H42*3+I42*3+J42*3+K42*3+M42*5+O42*5+Q42*5+S42*3</f>
        <v>19</v>
      </c>
      <c r="V42" s="3">
        <v>5</v>
      </c>
      <c r="W42" s="3"/>
      <c r="X42" s="6">
        <f>SUM(U42:W42)</f>
        <v>24</v>
      </c>
    </row>
    <row r="43" spans="1:24" ht="56.25">
      <c r="A43" s="4">
        <v>870</v>
      </c>
      <c r="B43" s="4" t="s">
        <v>110</v>
      </c>
      <c r="C43" s="4" t="s">
        <v>111</v>
      </c>
      <c r="D43" s="4" t="s">
        <v>107</v>
      </c>
      <c r="E43" s="4" t="s">
        <v>108</v>
      </c>
      <c r="F43" s="4">
        <v>1</v>
      </c>
      <c r="G43" s="4">
        <v>1</v>
      </c>
      <c r="H43" s="4">
        <v>1</v>
      </c>
      <c r="I43" s="4">
        <v>1</v>
      </c>
      <c r="J43" s="4">
        <v>0</v>
      </c>
      <c r="K43" s="4">
        <v>0</v>
      </c>
      <c r="L43" s="4"/>
      <c r="M43" s="4">
        <v>0</v>
      </c>
      <c r="N43" s="4"/>
      <c r="O43" s="4">
        <v>0</v>
      </c>
      <c r="P43" s="4"/>
      <c r="Q43" s="4">
        <v>1</v>
      </c>
      <c r="R43" s="4" t="s">
        <v>55</v>
      </c>
      <c r="S43" s="4">
        <v>0</v>
      </c>
      <c r="T43" s="4"/>
      <c r="U43" s="3">
        <f>F43*3+G43*3+H43*3+I43*3+J43*3+K43*3+M43*5+O43*5+Q43*5+S43*3</f>
        <v>17</v>
      </c>
      <c r="V43" s="3"/>
      <c r="W43" s="3">
        <v>5</v>
      </c>
      <c r="X43" s="6">
        <f>SUM(U43:W43)</f>
        <v>22</v>
      </c>
    </row>
    <row r="44" spans="1:24" ht="33.75">
      <c r="A44" s="4">
        <v>346</v>
      </c>
      <c r="B44" s="4" t="s">
        <v>276</v>
      </c>
      <c r="C44" s="4" t="s">
        <v>277</v>
      </c>
      <c r="D44" s="4" t="s">
        <v>256</v>
      </c>
      <c r="E44" s="4" t="s">
        <v>152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0.6</v>
      </c>
      <c r="L44" s="4" t="s">
        <v>53</v>
      </c>
      <c r="M44" s="4">
        <v>1</v>
      </c>
      <c r="N44" s="4" t="s">
        <v>278</v>
      </c>
      <c r="O44" s="4">
        <v>0</v>
      </c>
      <c r="P44" s="4" t="s">
        <v>226</v>
      </c>
      <c r="Q44" s="4">
        <v>0</v>
      </c>
      <c r="R44" s="4"/>
      <c r="S44" s="4">
        <v>0</v>
      </c>
      <c r="T44" s="4" t="s">
        <v>279</v>
      </c>
      <c r="U44" s="3">
        <f>F44*3+G44*3+H44*3+I44*3+J44*3+K44*3+M44*5+O44*5+Q44*5+S44*3</f>
        <v>21.8</v>
      </c>
      <c r="V44" s="3"/>
      <c r="W44" s="3"/>
      <c r="X44" s="6">
        <f>SUM(U44:W44)</f>
        <v>21.8</v>
      </c>
    </row>
    <row r="45" spans="1:24" ht="45">
      <c r="A45" s="4">
        <v>495</v>
      </c>
      <c r="B45" s="4" t="s">
        <v>243</v>
      </c>
      <c r="C45" s="4" t="s">
        <v>237</v>
      </c>
      <c r="D45" s="4" t="s">
        <v>238</v>
      </c>
      <c r="E45" s="4" t="s">
        <v>152</v>
      </c>
      <c r="F45" s="4">
        <v>0</v>
      </c>
      <c r="G45" s="4">
        <v>1</v>
      </c>
      <c r="H45" s="4">
        <v>1</v>
      </c>
      <c r="I45" s="4">
        <v>1</v>
      </c>
      <c r="J45" s="4">
        <v>1</v>
      </c>
      <c r="K45" s="4">
        <v>0.3</v>
      </c>
      <c r="L45" s="4" t="s">
        <v>244</v>
      </c>
      <c r="M45" s="4">
        <v>0</v>
      </c>
      <c r="N45" s="4" t="s">
        <v>245</v>
      </c>
      <c r="O45" s="4">
        <v>0</v>
      </c>
      <c r="P45" s="4" t="s">
        <v>126</v>
      </c>
      <c r="Q45" s="4">
        <v>0</v>
      </c>
      <c r="R45" s="4" t="s">
        <v>246</v>
      </c>
      <c r="S45" s="4">
        <v>0</v>
      </c>
      <c r="T45" s="4" t="s">
        <v>242</v>
      </c>
      <c r="U45" s="3">
        <f>F45*3+G45*3+H45*3+I45*3+J45*3+K45*3+M45*5+O45*5+Q45*5+S45*3</f>
        <v>12.9</v>
      </c>
      <c r="V45" s="3"/>
      <c r="W45" s="3">
        <v>8</v>
      </c>
      <c r="X45" s="6">
        <f>SUM(U45:W45)</f>
        <v>20.9</v>
      </c>
    </row>
    <row r="46" spans="1:24" ht="67.5">
      <c r="A46" s="4">
        <v>805</v>
      </c>
      <c r="B46" s="4" t="s">
        <v>181</v>
      </c>
      <c r="C46" s="4" t="s">
        <v>182</v>
      </c>
      <c r="D46" s="4" t="s">
        <v>178</v>
      </c>
      <c r="E46" s="4" t="s">
        <v>152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 t="s">
        <v>183</v>
      </c>
      <c r="M46" s="4">
        <v>0.5</v>
      </c>
      <c r="N46" s="4" t="s">
        <v>184</v>
      </c>
      <c r="O46" s="4">
        <v>0</v>
      </c>
      <c r="P46" s="4"/>
      <c r="Q46" s="4">
        <v>0</v>
      </c>
      <c r="R46" s="4"/>
      <c r="S46" s="4">
        <v>0</v>
      </c>
      <c r="T46" s="4" t="s">
        <v>185</v>
      </c>
      <c r="U46" s="3">
        <f>F46*3+G46*3+H46*3+I46*3+J46*3+K46*3+M46*5+O46*5+Q46*5+S46*3</f>
        <v>20.5</v>
      </c>
      <c r="V46" s="3">
        <v>0</v>
      </c>
      <c r="W46" s="3"/>
      <c r="X46" s="6">
        <f>SUM(U46:W46)</f>
        <v>20.5</v>
      </c>
    </row>
    <row r="47" spans="1:24" ht="78.75">
      <c r="A47" s="4">
        <v>662</v>
      </c>
      <c r="B47" s="4" t="s">
        <v>418</v>
      </c>
      <c r="C47" s="4" t="s">
        <v>234</v>
      </c>
      <c r="D47" s="4" t="s">
        <v>419</v>
      </c>
      <c r="E47" s="4" t="s">
        <v>415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0</v>
      </c>
      <c r="L47" s="4" t="s">
        <v>13</v>
      </c>
      <c r="M47" s="4">
        <v>0</v>
      </c>
      <c r="N47" s="4" t="s">
        <v>420</v>
      </c>
      <c r="O47" s="4">
        <v>0.5</v>
      </c>
      <c r="P47" s="4" t="s">
        <v>226</v>
      </c>
      <c r="Q47" s="4">
        <v>0</v>
      </c>
      <c r="R47" s="4"/>
      <c r="S47" s="4">
        <v>0</v>
      </c>
      <c r="T47" s="4" t="s">
        <v>253</v>
      </c>
      <c r="U47" s="3">
        <f>F47*3+G47*3+H47*3+I47*3+J47*3+K47*3+M47*5+O47*5+Q47*5+S47*3</f>
        <v>17.5</v>
      </c>
      <c r="V47" s="3">
        <v>1</v>
      </c>
      <c r="W47" s="3">
        <v>2</v>
      </c>
      <c r="X47" s="6">
        <f>SUM(U47:W47)</f>
        <v>20.5</v>
      </c>
    </row>
    <row r="48" spans="1:24" ht="67.5">
      <c r="A48" s="4">
        <v>275</v>
      </c>
      <c r="B48" s="4" t="s">
        <v>41</v>
      </c>
      <c r="C48" s="4" t="s">
        <v>42</v>
      </c>
      <c r="D48" s="4" t="s">
        <v>43</v>
      </c>
      <c r="E48" s="4" t="s">
        <v>36</v>
      </c>
      <c r="F48" s="4">
        <v>0</v>
      </c>
      <c r="G48" s="4">
        <v>1</v>
      </c>
      <c r="H48" s="4">
        <v>1</v>
      </c>
      <c r="I48" s="4">
        <v>1</v>
      </c>
      <c r="J48" s="4">
        <v>1</v>
      </c>
      <c r="K48" s="4">
        <v>0</v>
      </c>
      <c r="L48" s="4" t="s">
        <v>44</v>
      </c>
      <c r="M48" s="4">
        <v>0</v>
      </c>
      <c r="N48" s="4" t="s">
        <v>45</v>
      </c>
      <c r="O48" s="4">
        <v>0</v>
      </c>
      <c r="P48" s="4" t="s">
        <v>46</v>
      </c>
      <c r="Q48" s="4">
        <v>0.3</v>
      </c>
      <c r="R48" s="4" t="s">
        <v>47</v>
      </c>
      <c r="S48" s="4">
        <v>0</v>
      </c>
      <c r="T48" s="4" t="s">
        <v>48</v>
      </c>
      <c r="U48" s="3">
        <f>F48*3+G48*3+H48*3+I48*3+J48*3+K48*3+M48*5+O48*5+Q48*5+S48*3</f>
        <v>13.5</v>
      </c>
      <c r="V48" s="3">
        <v>1</v>
      </c>
      <c r="W48" s="3">
        <v>6</v>
      </c>
      <c r="X48" s="6">
        <f>SUM(U48:W48)</f>
        <v>20.5</v>
      </c>
    </row>
    <row r="49" spans="1:24" ht="45">
      <c r="A49" s="4">
        <v>112</v>
      </c>
      <c r="B49" s="4" t="s">
        <v>403</v>
      </c>
      <c r="C49" s="4" t="s">
        <v>404</v>
      </c>
      <c r="D49" s="4" t="s">
        <v>405</v>
      </c>
      <c r="E49" s="4" t="s">
        <v>406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0</v>
      </c>
      <c r="L49" s="4" t="s">
        <v>407</v>
      </c>
      <c r="M49" s="4">
        <v>0</v>
      </c>
      <c r="N49" s="4"/>
      <c r="O49" s="4">
        <v>0</v>
      </c>
      <c r="P49" s="4" t="s">
        <v>21</v>
      </c>
      <c r="Q49" s="4">
        <v>0</v>
      </c>
      <c r="R49" s="4"/>
      <c r="S49" s="4">
        <v>0</v>
      </c>
      <c r="T49" s="4"/>
      <c r="U49" s="3">
        <f>F49*3+G49*3+H49*3+I49*3+J49*3+K49*3+M49*5+O49*5+Q49*5+S49*3</f>
        <v>15</v>
      </c>
      <c r="V49" s="3"/>
      <c r="W49" s="3">
        <v>5</v>
      </c>
      <c r="X49" s="6">
        <f>SUM(U49:W49)</f>
        <v>20</v>
      </c>
    </row>
    <row r="50" spans="1:24" ht="56.25">
      <c r="A50" s="4">
        <v>560</v>
      </c>
      <c r="B50" s="4" t="s">
        <v>377</v>
      </c>
      <c r="C50" s="4" t="s">
        <v>378</v>
      </c>
      <c r="D50" s="4" t="s">
        <v>379</v>
      </c>
      <c r="E50" s="4" t="s">
        <v>380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0</v>
      </c>
      <c r="L50" s="4" t="s">
        <v>381</v>
      </c>
      <c r="M50" s="4">
        <v>0</v>
      </c>
      <c r="N50" s="4" t="s">
        <v>382</v>
      </c>
      <c r="O50" s="4">
        <v>0</v>
      </c>
      <c r="P50" s="4" t="s">
        <v>126</v>
      </c>
      <c r="Q50" s="4">
        <v>0</v>
      </c>
      <c r="R50" s="4" t="s">
        <v>383</v>
      </c>
      <c r="S50" s="4">
        <v>0</v>
      </c>
      <c r="T50" s="4" t="s">
        <v>384</v>
      </c>
      <c r="U50" s="3">
        <f>F50*3+G50*3+H50*3+I50*3+J50*3+K50*3+M50*5+O50*5+Q50*5+S50*3</f>
        <v>15</v>
      </c>
      <c r="V50" s="3"/>
      <c r="W50" s="3">
        <v>5</v>
      </c>
      <c r="X50" s="6">
        <f>SUM(U50:W50)</f>
        <v>20</v>
      </c>
    </row>
    <row r="51" spans="1:24" ht="45">
      <c r="A51" s="4">
        <v>972</v>
      </c>
      <c r="B51" s="4" t="s">
        <v>320</v>
      </c>
      <c r="C51" s="4" t="s">
        <v>301</v>
      </c>
      <c r="D51" s="4" t="s">
        <v>321</v>
      </c>
      <c r="E51" s="4" t="s">
        <v>322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0</v>
      </c>
      <c r="L51" s="4" t="s">
        <v>13</v>
      </c>
      <c r="M51" s="4">
        <v>0</v>
      </c>
      <c r="N51" s="4" t="s">
        <v>323</v>
      </c>
      <c r="O51" s="4">
        <v>0</v>
      </c>
      <c r="P51" s="4" t="s">
        <v>324</v>
      </c>
      <c r="Q51" s="4">
        <v>1</v>
      </c>
      <c r="R51" s="4" t="s">
        <v>261</v>
      </c>
      <c r="S51" s="4">
        <v>0</v>
      </c>
      <c r="T51" s="4" t="s">
        <v>279</v>
      </c>
      <c r="U51" s="3">
        <f>F51*3+G51*3+H51*3+I51*3+J51*3+K51*3+M51*5+O51*5+Q51*5+S51*3</f>
        <v>20</v>
      </c>
      <c r="V51" s="3"/>
      <c r="W51" s="3"/>
      <c r="X51" s="6">
        <f>SUM(U51:W51)</f>
        <v>20</v>
      </c>
    </row>
    <row r="52" spans="1:24" ht="56.25">
      <c r="A52" s="4">
        <v>565</v>
      </c>
      <c r="B52" s="4" t="s">
        <v>113</v>
      </c>
      <c r="C52" s="4" t="s">
        <v>111</v>
      </c>
      <c r="D52" s="4" t="s">
        <v>107</v>
      </c>
      <c r="E52" s="4" t="s">
        <v>108</v>
      </c>
      <c r="F52" s="4">
        <v>1</v>
      </c>
      <c r="G52" s="4">
        <v>1</v>
      </c>
      <c r="H52" s="4">
        <v>1</v>
      </c>
      <c r="I52" s="4">
        <v>0</v>
      </c>
      <c r="J52" s="4">
        <v>0</v>
      </c>
      <c r="K52" s="4">
        <v>0.3</v>
      </c>
      <c r="L52" s="4" t="s">
        <v>114</v>
      </c>
      <c r="M52" s="4">
        <v>0</v>
      </c>
      <c r="N52" s="4" t="s">
        <v>115</v>
      </c>
      <c r="O52" s="4">
        <v>0</v>
      </c>
      <c r="P52" s="4" t="s">
        <v>116</v>
      </c>
      <c r="Q52" s="4">
        <v>0</v>
      </c>
      <c r="R52" s="4"/>
      <c r="S52" s="4">
        <v>0</v>
      </c>
      <c r="T52" s="4" t="s">
        <v>117</v>
      </c>
      <c r="U52" s="3">
        <f>F52*3+G52*3+H52*3+I52*3+J52*3+K52*3+M52*5+O52*5+Q52*5+S52*3</f>
        <v>9.9</v>
      </c>
      <c r="V52" s="3"/>
      <c r="W52" s="3">
        <v>9</v>
      </c>
      <c r="X52" s="6">
        <f>SUM(U52:W52)</f>
        <v>18.9</v>
      </c>
    </row>
    <row r="53" spans="1:24" ht="33.75">
      <c r="A53" s="4">
        <v>197</v>
      </c>
      <c r="B53" s="4" t="s">
        <v>209</v>
      </c>
      <c r="C53" s="4" t="s">
        <v>210</v>
      </c>
      <c r="D53" s="4" t="s">
        <v>178</v>
      </c>
      <c r="E53" s="4" t="s">
        <v>152</v>
      </c>
      <c r="F53" s="4">
        <v>1</v>
      </c>
      <c r="G53" s="4">
        <v>0</v>
      </c>
      <c r="H53" s="4">
        <v>1</v>
      </c>
      <c r="I53" s="4">
        <v>1</v>
      </c>
      <c r="J53" s="4">
        <v>0</v>
      </c>
      <c r="K53" s="4">
        <v>0</v>
      </c>
      <c r="L53" s="4" t="s">
        <v>211</v>
      </c>
      <c r="M53" s="4">
        <v>0</v>
      </c>
      <c r="N53" s="4"/>
      <c r="O53" s="4">
        <v>0</v>
      </c>
      <c r="P53" s="4"/>
      <c r="Q53" s="4">
        <v>0</v>
      </c>
      <c r="R53" s="4"/>
      <c r="S53" s="4">
        <v>0</v>
      </c>
      <c r="T53" s="4"/>
      <c r="U53" s="3">
        <f>F53*3+G53*3+H53*3+I53*3+J53*3+K53*3+M53*5+O53*5+Q53*5+S53*3</f>
        <v>9</v>
      </c>
      <c r="V53" s="3"/>
      <c r="W53" s="3">
        <v>8</v>
      </c>
      <c r="X53" s="6">
        <f>SUM(U53:W53)</f>
        <v>17</v>
      </c>
    </row>
    <row r="54" spans="1:24" ht="56.25">
      <c r="A54" s="4">
        <v>1023</v>
      </c>
      <c r="B54" s="4" t="s">
        <v>149</v>
      </c>
      <c r="C54" s="4" t="s">
        <v>150</v>
      </c>
      <c r="D54" s="4" t="s">
        <v>151</v>
      </c>
      <c r="E54" s="4" t="s">
        <v>152</v>
      </c>
      <c r="F54" s="4">
        <v>1</v>
      </c>
      <c r="G54" s="4">
        <v>1</v>
      </c>
      <c r="H54" s="4">
        <v>1</v>
      </c>
      <c r="I54" s="4">
        <v>1</v>
      </c>
      <c r="J54" s="4">
        <v>0</v>
      </c>
      <c r="K54" s="4">
        <v>0</v>
      </c>
      <c r="L54" s="4" t="s">
        <v>153</v>
      </c>
      <c r="M54" s="4">
        <v>0</v>
      </c>
      <c r="N54" s="4" t="s">
        <v>154</v>
      </c>
      <c r="O54" s="4">
        <v>0</v>
      </c>
      <c r="P54" s="4" t="s">
        <v>155</v>
      </c>
      <c r="Q54" s="4">
        <v>1</v>
      </c>
      <c r="R54" s="4" t="s">
        <v>156</v>
      </c>
      <c r="S54" s="4">
        <v>0</v>
      </c>
      <c r="T54" s="4" t="s">
        <v>157</v>
      </c>
      <c r="U54" s="3">
        <f>F54*3+G54*3+H54*3+I54*3+J54*3+K54*3+M54*5+O54*5+Q54*5+S54*3</f>
        <v>17</v>
      </c>
      <c r="V54" s="3"/>
      <c r="W54" s="3"/>
      <c r="X54" s="6">
        <f>SUM(U54:W54)</f>
        <v>17</v>
      </c>
    </row>
    <row r="55" spans="1:24" ht="83.25" customHeight="1">
      <c r="A55" s="4">
        <v>772</v>
      </c>
      <c r="B55" s="4" t="s">
        <v>429</v>
      </c>
      <c r="C55" s="4" t="s">
        <v>483</v>
      </c>
      <c r="D55" s="4" t="s">
        <v>430</v>
      </c>
      <c r="E55" s="4" t="s">
        <v>428</v>
      </c>
      <c r="F55" s="4">
        <v>1</v>
      </c>
      <c r="G55" s="4">
        <v>1</v>
      </c>
      <c r="H55" s="4">
        <v>1</v>
      </c>
      <c r="I55" s="4">
        <v>0</v>
      </c>
      <c r="J55" s="4">
        <v>1</v>
      </c>
      <c r="K55" s="4">
        <v>0</v>
      </c>
      <c r="L55" s="4" t="s">
        <v>44</v>
      </c>
      <c r="M55" s="4">
        <v>0</v>
      </c>
      <c r="N55" s="4" t="s">
        <v>431</v>
      </c>
      <c r="O55" s="4">
        <v>0</v>
      </c>
      <c r="P55" s="4" t="s">
        <v>100</v>
      </c>
      <c r="Q55" s="4">
        <v>1</v>
      </c>
      <c r="R55" s="4" t="s">
        <v>432</v>
      </c>
      <c r="S55" s="4">
        <v>0</v>
      </c>
      <c r="T55" s="4" t="s">
        <v>279</v>
      </c>
      <c r="U55" s="3">
        <f>F55*3+G55*3+H55*3+I55*3+J55*3+K55*3+M55*5+O55*5+Q55*5+S55*3</f>
        <v>17</v>
      </c>
      <c r="V55" s="3"/>
      <c r="W55" s="3"/>
      <c r="X55" s="6">
        <f>SUM(U55:W55)</f>
        <v>17</v>
      </c>
    </row>
    <row r="56" spans="1:24" ht="45">
      <c r="A56" s="4">
        <v>626</v>
      </c>
      <c r="B56" s="4" t="s">
        <v>311</v>
      </c>
      <c r="C56" s="4" t="s">
        <v>493</v>
      </c>
      <c r="D56" s="4" t="s">
        <v>312</v>
      </c>
      <c r="E56" s="4" t="s">
        <v>309</v>
      </c>
      <c r="F56" s="4">
        <v>1</v>
      </c>
      <c r="G56" s="4">
        <v>0</v>
      </c>
      <c r="H56" s="4">
        <v>1</v>
      </c>
      <c r="I56" s="4">
        <v>1</v>
      </c>
      <c r="J56" s="4">
        <v>1</v>
      </c>
      <c r="K56" s="4">
        <v>0</v>
      </c>
      <c r="L56" s="4" t="s">
        <v>313</v>
      </c>
      <c r="M56" s="4">
        <v>0</v>
      </c>
      <c r="N56" s="4" t="s">
        <v>314</v>
      </c>
      <c r="O56" s="4">
        <v>0</v>
      </c>
      <c r="P56" s="4" t="s">
        <v>315</v>
      </c>
      <c r="Q56" s="4">
        <v>1</v>
      </c>
      <c r="R56" s="4" t="s">
        <v>316</v>
      </c>
      <c r="S56" s="4">
        <v>0</v>
      </c>
      <c r="T56" s="4" t="s">
        <v>317</v>
      </c>
      <c r="U56" s="3">
        <f>F56*3+G56*3+H56*3+I56*3+J56*3+K56*3+M56*5+O56*5+Q56*5+S56*3</f>
        <v>17</v>
      </c>
      <c r="V56" s="3"/>
      <c r="W56" s="3"/>
      <c r="X56" s="6">
        <f>SUM(U56:W56)</f>
        <v>17</v>
      </c>
    </row>
    <row r="57" spans="1:24" ht="45">
      <c r="A57" s="4">
        <v>454</v>
      </c>
      <c r="B57" s="4" t="s">
        <v>236</v>
      </c>
      <c r="C57" s="4" t="s">
        <v>237</v>
      </c>
      <c r="D57" s="4" t="s">
        <v>238</v>
      </c>
      <c r="E57" s="4" t="s">
        <v>152</v>
      </c>
      <c r="F57" s="4">
        <v>0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 t="s">
        <v>239</v>
      </c>
      <c r="M57" s="4">
        <v>0</v>
      </c>
      <c r="N57" s="4" t="s">
        <v>240</v>
      </c>
      <c r="O57" s="4">
        <v>0</v>
      </c>
      <c r="P57" s="4" t="s">
        <v>126</v>
      </c>
      <c r="Q57" s="4">
        <v>0.3</v>
      </c>
      <c r="R57" s="4" t="s">
        <v>241</v>
      </c>
      <c r="S57" s="4">
        <v>0</v>
      </c>
      <c r="T57" s="4" t="s">
        <v>242</v>
      </c>
      <c r="U57" s="3">
        <f>F57*3+G57*3+H57*3+I57*3+J57*3+K57*3+M57*5+O57*5+Q57*5+S57*3</f>
        <v>16.5</v>
      </c>
      <c r="V57" s="3"/>
      <c r="W57" s="3"/>
      <c r="X57" s="6">
        <f>SUM(U57:W57)</f>
        <v>16.5</v>
      </c>
    </row>
    <row r="58" spans="1:24" ht="45">
      <c r="A58" s="4">
        <v>986</v>
      </c>
      <c r="B58" s="4" t="s">
        <v>267</v>
      </c>
      <c r="C58" s="4" t="s">
        <v>268</v>
      </c>
      <c r="D58" s="4" t="s">
        <v>256</v>
      </c>
      <c r="E58" s="4" t="s">
        <v>152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0</v>
      </c>
      <c r="L58" s="4" t="s">
        <v>269</v>
      </c>
      <c r="M58" s="4">
        <v>0</v>
      </c>
      <c r="N58" s="4"/>
      <c r="O58" s="4">
        <v>0</v>
      </c>
      <c r="P58" s="4"/>
      <c r="Q58" s="4">
        <v>0</v>
      </c>
      <c r="R58" s="4"/>
      <c r="S58" s="4">
        <v>0</v>
      </c>
      <c r="T58" s="4"/>
      <c r="U58" s="3">
        <f>F58*3+G58*3+H58*3+I58*3+J58*3+K58*3+M58*5+O58*5+Q58*5+S58*3</f>
        <v>15</v>
      </c>
      <c r="V58" s="3"/>
      <c r="W58" s="3"/>
      <c r="X58" s="6">
        <f>SUM(U58:W58)</f>
        <v>15</v>
      </c>
    </row>
    <row r="59" spans="1:24" ht="45">
      <c r="A59" s="4">
        <v>158</v>
      </c>
      <c r="B59" s="4" t="s">
        <v>450</v>
      </c>
      <c r="C59" s="4" t="s">
        <v>451</v>
      </c>
      <c r="D59" s="4" t="s">
        <v>441</v>
      </c>
      <c r="E59" s="4" t="s">
        <v>442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0</v>
      </c>
      <c r="L59" s="4" t="s">
        <v>452</v>
      </c>
      <c r="M59" s="4">
        <v>0</v>
      </c>
      <c r="N59" s="4"/>
      <c r="O59" s="4">
        <v>0</v>
      </c>
      <c r="P59" s="4"/>
      <c r="Q59" s="4">
        <v>0</v>
      </c>
      <c r="R59" s="4"/>
      <c r="S59" s="4">
        <v>0</v>
      </c>
      <c r="T59" s="4" t="s">
        <v>453</v>
      </c>
      <c r="U59" s="3">
        <f>F59*3+G59*3+H59*3+I59*3+J59*3+K59*3+M59*5+O59*5+Q59*5+S59*3</f>
        <v>15</v>
      </c>
      <c r="V59" s="3"/>
      <c r="W59" s="3"/>
      <c r="X59" s="6">
        <f>SUM(U59:W59)</f>
        <v>15</v>
      </c>
    </row>
    <row r="60" spans="1:24" ht="45">
      <c r="A60" s="4">
        <v>975</v>
      </c>
      <c r="B60" s="4" t="s">
        <v>170</v>
      </c>
      <c r="C60" s="4" t="s">
        <v>171</v>
      </c>
      <c r="D60" s="4" t="s">
        <v>172</v>
      </c>
      <c r="E60" s="4" t="s">
        <v>152</v>
      </c>
      <c r="F60" s="4">
        <v>0</v>
      </c>
      <c r="G60" s="4">
        <v>1</v>
      </c>
      <c r="H60" s="4">
        <v>1</v>
      </c>
      <c r="I60" s="4">
        <v>1</v>
      </c>
      <c r="J60" s="4">
        <v>1</v>
      </c>
      <c r="K60" s="4">
        <v>0</v>
      </c>
      <c r="L60" s="4" t="s">
        <v>173</v>
      </c>
      <c r="M60" s="4">
        <v>0.5</v>
      </c>
      <c r="N60" s="4" t="s">
        <v>174</v>
      </c>
      <c r="O60" s="4">
        <v>0</v>
      </c>
      <c r="P60" s="4" t="s">
        <v>175</v>
      </c>
      <c r="Q60" s="4">
        <v>0</v>
      </c>
      <c r="R60" s="4"/>
      <c r="S60" s="4">
        <v>0</v>
      </c>
      <c r="T60" s="4"/>
      <c r="U60" s="3">
        <f>F60*3+G60*3+H60*3+I60*3+J60*3+K60*3+M60*5+O60*5+Q60*5+S60*3</f>
        <v>14.5</v>
      </c>
      <c r="V60" s="3"/>
      <c r="W60" s="3"/>
      <c r="X60" s="6">
        <f>SUM(U60:W60)</f>
        <v>14.5</v>
      </c>
    </row>
    <row r="61" spans="1:24" ht="33.75">
      <c r="A61" s="4">
        <v>659</v>
      </c>
      <c r="B61" s="4" t="s">
        <v>460</v>
      </c>
      <c r="C61" s="4" t="s">
        <v>490</v>
      </c>
      <c r="D61" s="4" t="s">
        <v>461</v>
      </c>
      <c r="E61" s="4" t="s">
        <v>462</v>
      </c>
      <c r="F61" s="4">
        <v>0</v>
      </c>
      <c r="G61" s="4">
        <v>0</v>
      </c>
      <c r="H61" s="4">
        <v>1</v>
      </c>
      <c r="I61" s="4">
        <v>1</v>
      </c>
      <c r="J61" s="4">
        <v>0</v>
      </c>
      <c r="K61" s="4">
        <v>0</v>
      </c>
      <c r="L61" s="4" t="s">
        <v>463</v>
      </c>
      <c r="M61" s="4">
        <v>0</v>
      </c>
      <c r="N61" s="4"/>
      <c r="O61" s="4">
        <v>0</v>
      </c>
      <c r="P61" s="4"/>
      <c r="Q61" s="4">
        <v>0</v>
      </c>
      <c r="R61" s="4"/>
      <c r="S61" s="4">
        <v>0</v>
      </c>
      <c r="T61" s="4"/>
      <c r="U61" s="3">
        <f>F61*3+G61*3+H61*3+I61*3+J61*3+K61*3+M61*5+O61*5+Q61*5+S61*3</f>
        <v>6</v>
      </c>
      <c r="V61" s="3"/>
      <c r="W61" s="3">
        <v>6.5</v>
      </c>
      <c r="X61" s="6">
        <f>SUM(U61:W61)</f>
        <v>12.5</v>
      </c>
    </row>
    <row r="62" spans="1:24" ht="67.5">
      <c r="A62" s="4">
        <v>308</v>
      </c>
      <c r="B62" s="4" t="s">
        <v>18</v>
      </c>
      <c r="C62" s="4" t="s">
        <v>491</v>
      </c>
      <c r="D62" s="4" t="s">
        <v>19</v>
      </c>
      <c r="E62" s="4"/>
      <c r="F62" s="4">
        <v>1</v>
      </c>
      <c r="G62" s="4">
        <v>1</v>
      </c>
      <c r="H62" s="4">
        <v>1</v>
      </c>
      <c r="I62" s="4">
        <v>0</v>
      </c>
      <c r="J62" s="4">
        <v>1</v>
      </c>
      <c r="K62" s="4">
        <v>0</v>
      </c>
      <c r="L62" s="4" t="s">
        <v>20</v>
      </c>
      <c r="M62" s="4">
        <v>0</v>
      </c>
      <c r="N62" s="4"/>
      <c r="O62" s="4">
        <v>0</v>
      </c>
      <c r="P62" s="4" t="s">
        <v>21</v>
      </c>
      <c r="Q62" s="4">
        <v>0</v>
      </c>
      <c r="R62" s="4"/>
      <c r="S62" s="4">
        <v>0</v>
      </c>
      <c r="T62" s="4"/>
      <c r="U62" s="3">
        <f>F62*3+G62*3+H62*3+I62*3+J62*3+K62*3+M62*5+O62*5+Q62*5+S62*3</f>
        <v>12</v>
      </c>
      <c r="V62" s="3"/>
      <c r="W62" s="3"/>
      <c r="X62" s="6">
        <f>SUM(U62:W62)</f>
        <v>12</v>
      </c>
    </row>
    <row r="63" spans="1:24" ht="33.75">
      <c r="A63" s="4">
        <v>680</v>
      </c>
      <c r="B63" s="4" t="s">
        <v>447</v>
      </c>
      <c r="C63" s="4" t="s">
        <v>444</v>
      </c>
      <c r="D63" s="4" t="s">
        <v>441</v>
      </c>
      <c r="E63" s="4" t="s">
        <v>442</v>
      </c>
      <c r="F63" s="4">
        <v>1</v>
      </c>
      <c r="G63" s="4">
        <v>1</v>
      </c>
      <c r="H63" s="4">
        <v>1</v>
      </c>
      <c r="I63" s="4">
        <v>0</v>
      </c>
      <c r="J63" s="4">
        <v>0</v>
      </c>
      <c r="K63" s="4">
        <v>0.3</v>
      </c>
      <c r="L63" s="4" t="s">
        <v>124</v>
      </c>
      <c r="M63" s="4">
        <v>0</v>
      </c>
      <c r="N63" s="4" t="s">
        <v>448</v>
      </c>
      <c r="O63" s="4">
        <v>0</v>
      </c>
      <c r="P63" s="4" t="s">
        <v>46</v>
      </c>
      <c r="Q63" s="4">
        <v>0</v>
      </c>
      <c r="R63" s="4"/>
      <c r="S63" s="4">
        <v>0</v>
      </c>
      <c r="T63" s="4" t="s">
        <v>449</v>
      </c>
      <c r="U63" s="3">
        <f>F63*3+G63*3+H63*3+I63*3+J63*3+K63*3+M63*5+O63*5+Q63*5+S63*3</f>
        <v>9.9</v>
      </c>
      <c r="V63" s="3"/>
      <c r="W63" s="3"/>
      <c r="X63" s="6">
        <f>SUM(U63:W63)</f>
        <v>9.9</v>
      </c>
    </row>
    <row r="64" spans="1:24" ht="33.75">
      <c r="A64" s="4">
        <v>684</v>
      </c>
      <c r="B64" s="4" t="s">
        <v>443</v>
      </c>
      <c r="C64" s="4" t="s">
        <v>444</v>
      </c>
      <c r="D64" s="4" t="s">
        <v>441</v>
      </c>
      <c r="E64" s="4" t="s">
        <v>442</v>
      </c>
      <c r="F64" s="4">
        <v>1</v>
      </c>
      <c r="G64" s="4">
        <v>1</v>
      </c>
      <c r="H64" s="4">
        <v>1</v>
      </c>
      <c r="I64" s="4">
        <v>0</v>
      </c>
      <c r="J64" s="4">
        <v>0</v>
      </c>
      <c r="K64" s="4">
        <v>0.3</v>
      </c>
      <c r="L64" s="4" t="s">
        <v>124</v>
      </c>
      <c r="M64" s="4">
        <v>0</v>
      </c>
      <c r="N64" s="4" t="s">
        <v>445</v>
      </c>
      <c r="O64" s="4">
        <v>0</v>
      </c>
      <c r="P64" s="4" t="s">
        <v>446</v>
      </c>
      <c r="Q64" s="4">
        <v>0</v>
      </c>
      <c r="R64" s="4"/>
      <c r="S64" s="4">
        <v>0</v>
      </c>
      <c r="T64" s="4"/>
      <c r="U64" s="3">
        <f>F64*3+G64*3+H64*3+I64*3+J64*3+K64*3+M64*5+O64*5+Q64*5+S64*3</f>
        <v>9.9</v>
      </c>
      <c r="V64" s="3"/>
      <c r="W64" s="3"/>
      <c r="X64" s="6">
        <f>SUM(U64:W64)</f>
        <v>9.9</v>
      </c>
    </row>
    <row r="65" spans="1:24" ht="45">
      <c r="A65" s="4">
        <v>1057</v>
      </c>
      <c r="B65" s="4" t="s">
        <v>84</v>
      </c>
      <c r="C65" s="4" t="s">
        <v>485</v>
      </c>
      <c r="D65" s="4" t="s">
        <v>82</v>
      </c>
      <c r="E65" s="4" t="s">
        <v>83</v>
      </c>
      <c r="F65" s="4">
        <v>0</v>
      </c>
      <c r="G65" s="4">
        <v>1</v>
      </c>
      <c r="H65" s="4">
        <v>1</v>
      </c>
      <c r="I65" s="4">
        <v>1</v>
      </c>
      <c r="J65" s="4">
        <v>0</v>
      </c>
      <c r="K65" s="4">
        <v>0</v>
      </c>
      <c r="L65" s="4" t="s">
        <v>85</v>
      </c>
      <c r="M65" s="4">
        <v>0</v>
      </c>
      <c r="N65" s="4" t="s">
        <v>86</v>
      </c>
      <c r="O65" s="4">
        <v>0</v>
      </c>
      <c r="P65" s="4" t="s">
        <v>21</v>
      </c>
      <c r="Q65" s="4">
        <v>0.1</v>
      </c>
      <c r="R65" s="4" t="s">
        <v>87</v>
      </c>
      <c r="S65" s="4">
        <v>0</v>
      </c>
      <c r="T65" s="4"/>
      <c r="U65" s="3">
        <f>F65*3+G65*3+H65*3+I65*3+J65*3+K65*3+M65*5+O65*5+Q65*5+S65*3</f>
        <v>9.5</v>
      </c>
      <c r="V65" s="3"/>
      <c r="W65" s="3"/>
      <c r="X65" s="6">
        <f>SUM(U65:W65)</f>
        <v>9.5</v>
      </c>
    </row>
    <row r="66" spans="1:24" ht="22.5">
      <c r="A66" s="4">
        <v>393</v>
      </c>
      <c r="B66" s="4" t="s">
        <v>283</v>
      </c>
      <c r="C66" s="4" t="s">
        <v>284</v>
      </c>
      <c r="D66" s="4" t="s">
        <v>285</v>
      </c>
      <c r="E66" s="4" t="s">
        <v>152</v>
      </c>
      <c r="F66" s="4">
        <v>1</v>
      </c>
      <c r="G66" s="4">
        <v>0</v>
      </c>
      <c r="H66" s="4">
        <v>1</v>
      </c>
      <c r="I66" s="4">
        <v>0</v>
      </c>
      <c r="J66" s="4">
        <v>1</v>
      </c>
      <c r="K66" s="4">
        <v>0</v>
      </c>
      <c r="L66" s="4" t="s">
        <v>286</v>
      </c>
      <c r="M66" s="4">
        <v>0</v>
      </c>
      <c r="N66" s="4"/>
      <c r="O66" s="4">
        <v>0</v>
      </c>
      <c r="P66" s="4" t="s">
        <v>167</v>
      </c>
      <c r="Q66" s="4">
        <v>0</v>
      </c>
      <c r="R66" s="4"/>
      <c r="S66" s="4">
        <v>0</v>
      </c>
      <c r="T66" s="4"/>
      <c r="U66" s="3">
        <f>F66*3+G66*3+H66*3+I66*3+J66*3+K66*3+M66*5+O66*5+Q66*5+S66*3</f>
        <v>9</v>
      </c>
      <c r="V66" s="3"/>
      <c r="W66" s="3"/>
      <c r="X66" s="6">
        <f>SUM(U66:W66)</f>
        <v>9</v>
      </c>
    </row>
    <row r="67" spans="1:24" ht="78.75">
      <c r="A67" s="4">
        <v>97</v>
      </c>
      <c r="B67" s="4" t="s">
        <v>412</v>
      </c>
      <c r="C67" s="4" t="s">
        <v>413</v>
      </c>
      <c r="D67" s="4" t="s">
        <v>414</v>
      </c>
      <c r="E67" s="4" t="s">
        <v>415</v>
      </c>
      <c r="F67" s="4">
        <v>0</v>
      </c>
      <c r="G67" s="4">
        <v>0</v>
      </c>
      <c r="H67" s="4">
        <v>1</v>
      </c>
      <c r="I67" s="4">
        <v>1</v>
      </c>
      <c r="J67" s="4">
        <v>1</v>
      </c>
      <c r="K67" s="4">
        <v>0</v>
      </c>
      <c r="L67" s="4" t="s">
        <v>416</v>
      </c>
      <c r="M67" s="4">
        <v>0</v>
      </c>
      <c r="N67" s="4" t="s">
        <v>417</v>
      </c>
      <c r="O67" s="4">
        <v>0</v>
      </c>
      <c r="P67" s="4"/>
      <c r="Q67" s="4">
        <v>0</v>
      </c>
      <c r="R67" s="4"/>
      <c r="S67" s="4">
        <v>0</v>
      </c>
      <c r="T67" s="4"/>
      <c r="U67" s="3">
        <f>F67*3+G67*3+H67*3+I67*3+J67*3+K67*3+M67*5+O67*5+Q67*5+S67*3</f>
        <v>9</v>
      </c>
      <c r="V67" s="3">
        <v>0</v>
      </c>
      <c r="W67" s="3"/>
      <c r="X67" s="6">
        <f>SUM(U67:W67)</f>
        <v>9</v>
      </c>
    </row>
    <row r="68" spans="1:24" ht="45">
      <c r="A68" s="4">
        <v>333</v>
      </c>
      <c r="B68" s="4" t="s">
        <v>353</v>
      </c>
      <c r="C68" s="4" t="s">
        <v>349</v>
      </c>
      <c r="D68" s="4" t="s">
        <v>350</v>
      </c>
      <c r="E68" s="4" t="s">
        <v>351</v>
      </c>
      <c r="F68" s="4">
        <v>1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 t="s">
        <v>354</v>
      </c>
      <c r="M68" s="4">
        <v>0</v>
      </c>
      <c r="N68" s="4" t="s">
        <v>355</v>
      </c>
      <c r="O68" s="4">
        <v>0</v>
      </c>
      <c r="P68" s="4" t="s">
        <v>62</v>
      </c>
      <c r="Q68" s="4">
        <v>0</v>
      </c>
      <c r="R68" s="4"/>
      <c r="S68" s="4">
        <v>0</v>
      </c>
      <c r="T68" s="4" t="s">
        <v>356</v>
      </c>
      <c r="U68" s="3">
        <f>F68*3+G68*3+H68*3+I68*3+J68*3+K68*3+M68*5+O68*5+Q68*5+S68*3</f>
        <v>3</v>
      </c>
      <c r="V68" s="3">
        <v>1</v>
      </c>
      <c r="W68" s="3">
        <v>5</v>
      </c>
      <c r="X68" s="6">
        <f>SUM(U68:W68)</f>
        <v>9</v>
      </c>
    </row>
    <row r="69" spans="1:24" ht="33.75">
      <c r="A69" s="4">
        <v>868</v>
      </c>
      <c r="B69" s="4" t="s">
        <v>247</v>
      </c>
      <c r="C69" s="4" t="s">
        <v>248</v>
      </c>
      <c r="D69" s="4" t="s">
        <v>249</v>
      </c>
      <c r="E69" s="4" t="s">
        <v>152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/>
      <c r="M69" s="4">
        <v>0</v>
      </c>
      <c r="N69" s="4"/>
      <c r="O69" s="4">
        <v>0</v>
      </c>
      <c r="P69" s="4"/>
      <c r="Q69" s="4">
        <v>0</v>
      </c>
      <c r="R69" s="4"/>
      <c r="S69" s="4">
        <v>0</v>
      </c>
      <c r="T69" s="4"/>
      <c r="U69" s="3">
        <f>F69*3+G69*3+H69*3+I69*3+J69*3+K69*3+M69*5+O69*5+Q69*5+S69*3</f>
        <v>0</v>
      </c>
      <c r="V69" s="3">
        <v>0</v>
      </c>
      <c r="W69" s="3">
        <v>8</v>
      </c>
      <c r="X69" s="6">
        <f>SUM(U69:W69)</f>
        <v>8</v>
      </c>
    </row>
    <row r="70" spans="1:24" ht="22.5">
      <c r="A70" s="4">
        <v>497</v>
      </c>
      <c r="B70" s="4" t="s">
        <v>385</v>
      </c>
      <c r="C70" s="4" t="s">
        <v>386</v>
      </c>
      <c r="D70" s="4" t="s">
        <v>387</v>
      </c>
      <c r="E70" s="4" t="s">
        <v>388</v>
      </c>
      <c r="F70" s="4">
        <v>0</v>
      </c>
      <c r="G70" s="4">
        <v>0</v>
      </c>
      <c r="H70" s="4">
        <v>1</v>
      </c>
      <c r="I70" s="4">
        <v>0</v>
      </c>
      <c r="J70" s="4">
        <v>1</v>
      </c>
      <c r="K70" s="4">
        <v>0</v>
      </c>
      <c r="L70" s="4"/>
      <c r="M70" s="4">
        <v>0</v>
      </c>
      <c r="N70" s="4"/>
      <c r="O70" s="4">
        <v>0</v>
      </c>
      <c r="P70" s="4"/>
      <c r="Q70" s="4">
        <v>0</v>
      </c>
      <c r="R70" s="4"/>
      <c r="S70" s="4">
        <v>0</v>
      </c>
      <c r="T70" s="4"/>
      <c r="U70" s="3">
        <f>F70*3+G70*3+H70*3+I70*3+J70*3+K70*3+M70*5+O70*5+Q70*5+S70*3</f>
        <v>6</v>
      </c>
      <c r="V70" s="3"/>
      <c r="W70" s="3"/>
      <c r="X70" s="6">
        <f>SUM(U70:W70)</f>
        <v>6</v>
      </c>
    </row>
    <row r="71" spans="1:24" ht="45">
      <c r="A71" s="4">
        <v>105</v>
      </c>
      <c r="B71" s="4" t="s">
        <v>91</v>
      </c>
      <c r="C71" s="4" t="s">
        <v>92</v>
      </c>
      <c r="D71" s="4" t="s">
        <v>93</v>
      </c>
      <c r="E71" s="4" t="s">
        <v>94</v>
      </c>
      <c r="F71" s="4">
        <v>0</v>
      </c>
      <c r="G71" s="4">
        <v>0</v>
      </c>
      <c r="H71" s="4">
        <v>1</v>
      </c>
      <c r="I71" s="4">
        <v>1</v>
      </c>
      <c r="J71" s="4">
        <v>0</v>
      </c>
      <c r="K71" s="4">
        <v>0</v>
      </c>
      <c r="L71" s="4"/>
      <c r="M71" s="4">
        <v>0</v>
      </c>
      <c r="N71" s="4" t="s">
        <v>95</v>
      </c>
      <c r="O71" s="4">
        <v>0</v>
      </c>
      <c r="P71" s="4" t="s">
        <v>96</v>
      </c>
      <c r="Q71" s="4">
        <v>0</v>
      </c>
      <c r="R71" s="4"/>
      <c r="S71" s="4">
        <v>0</v>
      </c>
      <c r="T71" s="4"/>
      <c r="U71" s="3">
        <f>F71*3+G71*3+H71*3+I71*3+J71*3+K71*3+M71*5+O71*5+Q71*5+S71*3</f>
        <v>6</v>
      </c>
      <c r="V71" s="3"/>
      <c r="W71" s="3"/>
      <c r="X71" s="6">
        <f>SUM(U71:W71)</f>
        <v>6</v>
      </c>
    </row>
    <row r="72" spans="1:24" ht="22.5">
      <c r="A72" s="4">
        <v>83</v>
      </c>
      <c r="B72" s="4" t="s">
        <v>197</v>
      </c>
      <c r="C72" s="4" t="s">
        <v>198</v>
      </c>
      <c r="D72" s="4" t="s">
        <v>178</v>
      </c>
      <c r="E72" s="4" t="s">
        <v>152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/>
      <c r="M72" s="4">
        <v>0</v>
      </c>
      <c r="N72" s="4"/>
      <c r="O72" s="4">
        <v>0</v>
      </c>
      <c r="P72" s="4"/>
      <c r="Q72" s="4">
        <v>0</v>
      </c>
      <c r="R72" s="4"/>
      <c r="S72" s="4">
        <v>0</v>
      </c>
      <c r="T72" s="4"/>
      <c r="U72" s="3">
        <f>F72*3+G72*3+H72*3+I72*3+J72*3+K72*3+M72*5+O72*5+Q72*5+S72*3</f>
        <v>0</v>
      </c>
      <c r="V72" s="3"/>
      <c r="W72" s="3"/>
      <c r="X72" s="6">
        <f>SUM(U72:W72)</f>
        <v>0</v>
      </c>
    </row>
    <row r="73" spans="1:24" ht="22.5">
      <c r="A73" s="4">
        <v>90</v>
      </c>
      <c r="B73" s="4" t="s">
        <v>257</v>
      </c>
      <c r="C73" s="4" t="s">
        <v>258</v>
      </c>
      <c r="D73" s="4" t="s">
        <v>256</v>
      </c>
      <c r="E73" s="4" t="s">
        <v>152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/>
      <c r="M73" s="4">
        <v>0</v>
      </c>
      <c r="N73" s="4"/>
      <c r="O73" s="4">
        <v>0</v>
      </c>
      <c r="P73" s="4"/>
      <c r="Q73" s="4">
        <v>0</v>
      </c>
      <c r="R73" s="4"/>
      <c r="S73" s="4">
        <v>0</v>
      </c>
      <c r="T73" s="4"/>
      <c r="U73" s="3">
        <f>F73*3+G73*3+H73*3+I73*3+J73*3+K73*3+M73*5+O73*5+Q73*5+S73*3</f>
        <v>0</v>
      </c>
      <c r="V73" s="3"/>
      <c r="W73" s="3"/>
      <c r="X73" s="6">
        <f>SUM(U73:W73)</f>
        <v>0</v>
      </c>
    </row>
    <row r="74" spans="1:24" ht="33.75">
      <c r="A74" s="4">
        <v>127</v>
      </c>
      <c r="B74" s="4" t="s">
        <v>158</v>
      </c>
      <c r="C74" s="4" t="s">
        <v>159</v>
      </c>
      <c r="D74" s="4" t="s">
        <v>160</v>
      </c>
      <c r="E74" s="4" t="s">
        <v>152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/>
      <c r="M74" s="4">
        <v>0</v>
      </c>
      <c r="N74" s="4"/>
      <c r="O74" s="4">
        <v>0</v>
      </c>
      <c r="P74" s="4"/>
      <c r="Q74" s="4">
        <v>0</v>
      </c>
      <c r="R74" s="4"/>
      <c r="S74" s="4">
        <v>0</v>
      </c>
      <c r="T74" s="4"/>
      <c r="U74" s="3">
        <f>F74*3+G74*3+H74*3+I74*3+J74*3+K74*3+M74*5+O74*5+Q74*5+S74*3</f>
        <v>0</v>
      </c>
      <c r="V74" s="3"/>
      <c r="W74" s="3"/>
      <c r="X74" s="6">
        <f>SUM(U74:W74)</f>
        <v>0</v>
      </c>
    </row>
    <row r="75" spans="1:24" ht="22.5">
      <c r="A75" s="4">
        <v>130</v>
      </c>
      <c r="B75" s="4" t="s">
        <v>263</v>
      </c>
      <c r="C75" s="4" t="s">
        <v>264</v>
      </c>
      <c r="D75" s="4" t="s">
        <v>256</v>
      </c>
      <c r="E75" s="4" t="s">
        <v>152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/>
      <c r="M75" s="4">
        <v>0</v>
      </c>
      <c r="N75" s="4"/>
      <c r="O75" s="4">
        <v>0</v>
      </c>
      <c r="P75" s="4"/>
      <c r="Q75" s="4">
        <v>0</v>
      </c>
      <c r="R75" s="4"/>
      <c r="S75" s="4">
        <v>0</v>
      </c>
      <c r="T75" s="4"/>
      <c r="U75" s="3">
        <f>F75*3+G75*3+H75*3+I75*3+J75*3+K75*3+M75*5+O75*5+Q75*5+S75*3</f>
        <v>0</v>
      </c>
      <c r="V75" s="3"/>
      <c r="W75" s="3"/>
      <c r="X75" s="6">
        <f>SUM(U75:W75)</f>
        <v>0</v>
      </c>
    </row>
    <row r="76" spans="1:24" ht="22.5">
      <c r="A76" s="4">
        <v>270</v>
      </c>
      <c r="B76" s="4" t="s">
        <v>233</v>
      </c>
      <c r="C76" s="4" t="s">
        <v>234</v>
      </c>
      <c r="D76" s="4" t="s">
        <v>235</v>
      </c>
      <c r="E76" s="4" t="s">
        <v>152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/>
      <c r="M76" s="4">
        <v>0</v>
      </c>
      <c r="N76" s="4"/>
      <c r="O76" s="4">
        <v>0</v>
      </c>
      <c r="P76" s="4"/>
      <c r="Q76" s="4">
        <v>0</v>
      </c>
      <c r="R76" s="4"/>
      <c r="S76" s="4">
        <v>0</v>
      </c>
      <c r="T76" s="4"/>
      <c r="U76" s="3">
        <f>F76*3+G76*3+H76*3+I76*3+J76*3+K76*3+M76*5+O76*5+Q76*5+S76*3</f>
        <v>0</v>
      </c>
      <c r="V76" s="3"/>
      <c r="W76" s="3"/>
      <c r="X76" s="6">
        <f>SUM(U76:W76)</f>
        <v>0</v>
      </c>
    </row>
    <row r="77" spans="1:24" ht="22.5">
      <c r="A77" s="4">
        <v>510</v>
      </c>
      <c r="B77" s="4" t="s">
        <v>280</v>
      </c>
      <c r="C77" s="4" t="s">
        <v>281</v>
      </c>
      <c r="D77" s="4" t="s">
        <v>282</v>
      </c>
      <c r="E77" s="4" t="s">
        <v>152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/>
      <c r="M77" s="4">
        <v>0</v>
      </c>
      <c r="N77" s="4"/>
      <c r="O77" s="4">
        <v>0</v>
      </c>
      <c r="P77" s="4"/>
      <c r="Q77" s="4">
        <v>0</v>
      </c>
      <c r="R77" s="4"/>
      <c r="S77" s="4">
        <v>0</v>
      </c>
      <c r="T77" s="4"/>
      <c r="U77" s="3">
        <f>F77*3+G77*3+H77*3+I77*3+J77*3+K77*3+M77*5+O77*5+Q77*5+S77*3</f>
        <v>0</v>
      </c>
      <c r="V77" s="3"/>
      <c r="W77" s="3"/>
      <c r="X77" s="6">
        <f>SUM(U77:W77)</f>
        <v>0</v>
      </c>
    </row>
    <row r="78" spans="1:24" ht="22.5">
      <c r="A78" s="4">
        <v>528</v>
      </c>
      <c r="B78" s="4" t="s">
        <v>207</v>
      </c>
      <c r="C78" s="4" t="s">
        <v>208</v>
      </c>
      <c r="D78" s="4" t="s">
        <v>178</v>
      </c>
      <c r="E78" s="4" t="s">
        <v>152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/>
      <c r="M78" s="4">
        <v>0</v>
      </c>
      <c r="N78" s="4"/>
      <c r="O78" s="4">
        <v>0</v>
      </c>
      <c r="P78" s="4"/>
      <c r="Q78" s="4">
        <v>0</v>
      </c>
      <c r="R78" s="4"/>
      <c r="S78" s="4">
        <v>0</v>
      </c>
      <c r="T78" s="4"/>
      <c r="U78" s="3">
        <f>F78*3+G78*3+H78*3+I78*3+J78*3+K78*3+M78*5+O78*5+Q78*5+S78*3</f>
        <v>0</v>
      </c>
      <c r="V78" s="3"/>
      <c r="W78" s="3"/>
      <c r="X78" s="6">
        <f>SUM(U78:W78)</f>
        <v>0</v>
      </c>
    </row>
    <row r="79" spans="1:24" ht="22.5">
      <c r="A79" s="4">
        <v>575</v>
      </c>
      <c r="B79" s="4" t="s">
        <v>206</v>
      </c>
      <c r="C79" s="4" t="s">
        <v>187</v>
      </c>
      <c r="D79" s="4" t="s">
        <v>178</v>
      </c>
      <c r="E79" s="4" t="s">
        <v>152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/>
      <c r="M79" s="4">
        <v>0</v>
      </c>
      <c r="N79" s="4"/>
      <c r="O79" s="4">
        <v>0</v>
      </c>
      <c r="P79" s="4"/>
      <c r="Q79" s="4">
        <v>0</v>
      </c>
      <c r="R79" s="4"/>
      <c r="S79" s="4">
        <v>0</v>
      </c>
      <c r="T79" s="4"/>
      <c r="U79" s="3">
        <f>F79*3+G79*3+H79*3+I79*3+J79*3+K79*3+M79*5+O79*5+Q79*5+S79*3</f>
        <v>0</v>
      </c>
      <c r="V79" s="3"/>
      <c r="W79" s="3"/>
      <c r="X79" s="6">
        <f>SUM(U79:W79)</f>
        <v>0</v>
      </c>
    </row>
    <row r="80" spans="1:24" ht="22.5">
      <c r="A80" s="4">
        <v>654</v>
      </c>
      <c r="B80" s="4" t="s">
        <v>161</v>
      </c>
      <c r="C80" s="4" t="s">
        <v>162</v>
      </c>
      <c r="D80" s="4" t="s">
        <v>163</v>
      </c>
      <c r="E80" s="4" t="s">
        <v>152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/>
      <c r="M80" s="4">
        <v>0</v>
      </c>
      <c r="N80" s="4"/>
      <c r="O80" s="4">
        <v>0</v>
      </c>
      <c r="P80" s="4"/>
      <c r="Q80" s="4">
        <v>0</v>
      </c>
      <c r="R80" s="4"/>
      <c r="S80" s="4">
        <v>0</v>
      </c>
      <c r="T80" s="4"/>
      <c r="U80" s="3">
        <f>F80*3+G80*3+H80*3+I80*3+J80*3+K80*3+M80*5+O80*5+Q80*5+S80*3</f>
        <v>0</v>
      </c>
      <c r="V80" s="3"/>
      <c r="W80" s="3"/>
      <c r="X80" s="6">
        <f>SUM(U80:W80)</f>
        <v>0</v>
      </c>
    </row>
    <row r="81" spans="1:24" ht="22.5">
      <c r="A81" s="4">
        <v>660</v>
      </c>
      <c r="B81" s="4" t="s">
        <v>204</v>
      </c>
      <c r="C81" s="4" t="s">
        <v>205</v>
      </c>
      <c r="D81" s="4" t="s">
        <v>178</v>
      </c>
      <c r="E81" s="4" t="s">
        <v>152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/>
      <c r="M81" s="4">
        <v>0</v>
      </c>
      <c r="N81" s="4"/>
      <c r="O81" s="4">
        <v>0</v>
      </c>
      <c r="P81" s="4"/>
      <c r="Q81" s="4">
        <v>0</v>
      </c>
      <c r="R81" s="4"/>
      <c r="S81" s="4">
        <v>0</v>
      </c>
      <c r="T81" s="4"/>
      <c r="U81" s="3">
        <f>F81*3+G81*3+H81*3+I81*3+J81*3+K81*3+M81*5+O81*5+Q81*5+S81*3</f>
        <v>0</v>
      </c>
      <c r="V81" s="3"/>
      <c r="W81" s="3"/>
      <c r="X81" s="6">
        <f>SUM(U81:W81)</f>
        <v>0</v>
      </c>
    </row>
    <row r="82" spans="1:24" ht="22.5">
      <c r="A82" s="4">
        <v>918</v>
      </c>
      <c r="B82" s="4" t="s">
        <v>203</v>
      </c>
      <c r="C82" s="4" t="s">
        <v>180</v>
      </c>
      <c r="D82" s="4" t="s">
        <v>178</v>
      </c>
      <c r="E82" s="4" t="s">
        <v>152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/>
      <c r="M82" s="4">
        <v>0</v>
      </c>
      <c r="N82" s="4"/>
      <c r="O82" s="4">
        <v>0</v>
      </c>
      <c r="P82" s="4"/>
      <c r="Q82" s="4">
        <v>0</v>
      </c>
      <c r="R82" s="4"/>
      <c r="S82" s="4">
        <v>0</v>
      </c>
      <c r="T82" s="4"/>
      <c r="U82" s="3">
        <f>F82*3+G82*3+H82*3+I82*3+J82*3+K82*3+M82*5+O82*5+Q82*5+S82*3</f>
        <v>0</v>
      </c>
      <c r="V82" s="3"/>
      <c r="W82" s="3"/>
      <c r="X82" s="6">
        <f>SUM(U82:W82)</f>
        <v>0</v>
      </c>
    </row>
    <row r="83" spans="1:24" ht="22.5">
      <c r="A83" s="4">
        <v>945</v>
      </c>
      <c r="B83" s="4" t="s">
        <v>201</v>
      </c>
      <c r="C83" s="4" t="s">
        <v>202</v>
      </c>
      <c r="D83" s="4" t="s">
        <v>178</v>
      </c>
      <c r="E83" s="4" t="s">
        <v>152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/>
      <c r="M83" s="4">
        <v>0</v>
      </c>
      <c r="N83" s="4"/>
      <c r="O83" s="4">
        <v>0</v>
      </c>
      <c r="P83" s="4"/>
      <c r="Q83" s="4">
        <v>0</v>
      </c>
      <c r="R83" s="4"/>
      <c r="S83" s="4">
        <v>0</v>
      </c>
      <c r="T83" s="4"/>
      <c r="U83" s="3">
        <f>F83*3+G83*3+H83*3+I83*3+J83*3+K83*3+M83*5+O83*5+Q83*5+S83*3</f>
        <v>0</v>
      </c>
      <c r="V83" s="3"/>
      <c r="W83" s="3"/>
      <c r="X83" s="6">
        <f>SUM(U83:W83)</f>
        <v>0</v>
      </c>
    </row>
    <row r="84" spans="1:24" ht="56.25">
      <c r="A84" s="4">
        <v>947</v>
      </c>
      <c r="B84" s="4" t="s">
        <v>199</v>
      </c>
      <c r="C84" s="4" t="s">
        <v>200</v>
      </c>
      <c r="D84" s="4" t="s">
        <v>178</v>
      </c>
      <c r="E84" s="4" t="s">
        <v>152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/>
      <c r="M84" s="4">
        <v>0</v>
      </c>
      <c r="N84" s="4"/>
      <c r="O84" s="4">
        <v>0</v>
      </c>
      <c r="P84" s="4"/>
      <c r="Q84" s="4">
        <v>0</v>
      </c>
      <c r="R84" s="4"/>
      <c r="S84" s="4">
        <v>0</v>
      </c>
      <c r="T84" s="4"/>
      <c r="U84" s="3">
        <f>F84*3+G84*3+H84*3+I84*3+J84*3+K84*3+M84*5+O84*5+Q84*5+S84*3</f>
        <v>0</v>
      </c>
      <c r="V84" s="3"/>
      <c r="W84" s="3"/>
      <c r="X84" s="6">
        <f>SUM(U84:W84)</f>
        <v>0</v>
      </c>
    </row>
    <row r="85" spans="1:24" ht="22.5">
      <c r="A85" s="4">
        <v>1007</v>
      </c>
      <c r="B85" s="4" t="s">
        <v>265</v>
      </c>
      <c r="C85" s="4" t="s">
        <v>266</v>
      </c>
      <c r="D85" s="4" t="s">
        <v>256</v>
      </c>
      <c r="E85" s="4" t="s">
        <v>152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/>
      <c r="M85" s="4">
        <v>0</v>
      </c>
      <c r="N85" s="4"/>
      <c r="O85" s="4">
        <v>0</v>
      </c>
      <c r="P85" s="4"/>
      <c r="Q85" s="4">
        <v>0</v>
      </c>
      <c r="R85" s="4"/>
      <c r="S85" s="4">
        <v>0</v>
      </c>
      <c r="T85" s="4"/>
      <c r="U85" s="3">
        <f>F85*3+G85*3+H85*3+I85*3+J85*3+K85*3+M85*5+O85*5+Q85*5+S85*3</f>
        <v>0</v>
      </c>
      <c r="V85" s="3"/>
      <c r="W85" s="3"/>
      <c r="X85" s="6">
        <f>SUM(U85:W85)</f>
        <v>0</v>
      </c>
    </row>
    <row r="86" spans="1:24" ht="22.5">
      <c r="A86" s="4">
        <v>1034</v>
      </c>
      <c r="B86" s="4" t="s">
        <v>179</v>
      </c>
      <c r="C86" s="4" t="s">
        <v>180</v>
      </c>
      <c r="D86" s="4" t="s">
        <v>178</v>
      </c>
      <c r="E86" s="4" t="s">
        <v>152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/>
      <c r="M86" s="4">
        <v>0</v>
      </c>
      <c r="N86" s="4"/>
      <c r="O86" s="4">
        <v>0</v>
      </c>
      <c r="P86" s="4"/>
      <c r="Q86" s="4">
        <v>0</v>
      </c>
      <c r="R86" s="4"/>
      <c r="S86" s="4">
        <v>0</v>
      </c>
      <c r="T86" s="4"/>
      <c r="U86" s="3">
        <f>F86*3+G86*3+H86*3+I86*3+J86*3+K86*3+M86*5+O86*5+Q86*5+S86*3</f>
        <v>0</v>
      </c>
      <c r="V86" s="3"/>
      <c r="W86" s="3"/>
      <c r="X86" s="6">
        <f>SUM(U86:W86)</f>
        <v>0</v>
      </c>
    </row>
    <row r="87" spans="1:24" ht="22.5">
      <c r="A87" s="4">
        <v>1061</v>
      </c>
      <c r="B87" s="4" t="s">
        <v>254</v>
      </c>
      <c r="C87" s="4" t="s">
        <v>255</v>
      </c>
      <c r="D87" s="4" t="s">
        <v>256</v>
      </c>
      <c r="E87" s="4" t="s">
        <v>152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/>
      <c r="M87" s="4">
        <v>0</v>
      </c>
      <c r="N87" s="4"/>
      <c r="O87" s="4">
        <v>0</v>
      </c>
      <c r="P87" s="4"/>
      <c r="Q87" s="4">
        <v>0</v>
      </c>
      <c r="R87" s="4"/>
      <c r="S87" s="4">
        <v>0</v>
      </c>
      <c r="T87" s="4"/>
      <c r="U87" s="3">
        <f>F87*3+G87*3+H87*3+I87*3+J87*3+K87*3+M87*5+O87*5+Q87*5+S87*3</f>
        <v>0</v>
      </c>
      <c r="V87" s="3"/>
      <c r="W87" s="3"/>
      <c r="X87" s="6">
        <f>SUM(U87:W87)</f>
        <v>0</v>
      </c>
    </row>
    <row r="88" spans="1:24" ht="30.75" customHeight="1">
      <c r="A88" s="4">
        <v>1078</v>
      </c>
      <c r="B88" s="4" t="s">
        <v>176</v>
      </c>
      <c r="C88" s="4" t="s">
        <v>177</v>
      </c>
      <c r="D88" s="4" t="s">
        <v>178</v>
      </c>
      <c r="E88" s="4" t="s">
        <v>152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/>
      <c r="M88" s="4">
        <v>0</v>
      </c>
      <c r="N88" s="4"/>
      <c r="O88" s="4">
        <v>0</v>
      </c>
      <c r="P88" s="4"/>
      <c r="Q88" s="4">
        <v>0</v>
      </c>
      <c r="R88" s="4"/>
      <c r="S88" s="4">
        <v>0</v>
      </c>
      <c r="T88" s="4"/>
      <c r="U88" s="3">
        <f>F88*3+G88*3+H88*3+I88*3+J88*3+K88*3+M88*5+O88*5+Q88*5+S88*3</f>
        <v>0</v>
      </c>
      <c r="V88" s="3">
        <v>0</v>
      </c>
      <c r="W88" s="3"/>
      <c r="X88" s="6">
        <f>SUM(U88:W88)</f>
        <v>0</v>
      </c>
    </row>
    <row r="89" spans="1:24" ht="56.25">
      <c r="A89" s="4">
        <v>742</v>
      </c>
      <c r="B89" s="4" t="s">
        <v>394</v>
      </c>
      <c r="C89" s="4" t="s">
        <v>492</v>
      </c>
      <c r="D89" s="4" t="s">
        <v>395</v>
      </c>
      <c r="E89" s="4" t="s">
        <v>396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/>
      <c r="M89" s="4">
        <v>0</v>
      </c>
      <c r="N89" s="4"/>
      <c r="O89" s="4">
        <v>0</v>
      </c>
      <c r="P89" s="4"/>
      <c r="Q89" s="4">
        <v>0</v>
      </c>
      <c r="R89" s="4"/>
      <c r="S89" s="4">
        <v>0</v>
      </c>
      <c r="T89" s="4"/>
      <c r="U89" s="3">
        <f>F89*3+G89*3+H89*3+I89*3+J89*3+K89*3+M89*5+O89*5+Q89*5+S89*3</f>
        <v>0</v>
      </c>
      <c r="V89" s="3"/>
      <c r="W89" s="3"/>
      <c r="X89" s="6">
        <f>SUM(U89:W89)</f>
        <v>0</v>
      </c>
    </row>
    <row r="90" spans="1:24" ht="29.25" customHeight="1">
      <c r="A90" s="4">
        <v>302</v>
      </c>
      <c r="B90" s="4" t="s">
        <v>425</v>
      </c>
      <c r="C90" s="4" t="s">
        <v>426</v>
      </c>
      <c r="D90" s="4" t="s">
        <v>427</v>
      </c>
      <c r="E90" s="4" t="s">
        <v>428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/>
      <c r="M90" s="4">
        <v>0</v>
      </c>
      <c r="N90" s="4"/>
      <c r="O90" s="4">
        <v>0</v>
      </c>
      <c r="P90" s="4"/>
      <c r="Q90" s="4">
        <v>0</v>
      </c>
      <c r="R90" s="4"/>
      <c r="S90" s="4">
        <v>0</v>
      </c>
      <c r="T90" s="4"/>
      <c r="U90" s="3">
        <f>F90*3+G90*3+H90*3+I90*3+J90*3+K90*3+M90*5+O90*5+Q90*5+S90*3</f>
        <v>0</v>
      </c>
      <c r="V90" s="3"/>
      <c r="W90" s="3"/>
      <c r="X90" s="6">
        <f>SUM(U90:W90)</f>
        <v>0</v>
      </c>
    </row>
    <row r="91" spans="1:24" ht="22.5">
      <c r="A91" s="4">
        <v>863</v>
      </c>
      <c r="B91" s="4" t="s">
        <v>408</v>
      </c>
      <c r="C91" s="4" t="s">
        <v>409</v>
      </c>
      <c r="D91" s="4" t="s">
        <v>410</v>
      </c>
      <c r="E91" s="4" t="s">
        <v>411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/>
      <c r="M91" s="4">
        <v>0</v>
      </c>
      <c r="N91" s="4"/>
      <c r="O91" s="4">
        <v>0</v>
      </c>
      <c r="P91" s="4"/>
      <c r="Q91" s="4">
        <v>0</v>
      </c>
      <c r="R91" s="4"/>
      <c r="S91" s="4">
        <v>0</v>
      </c>
      <c r="T91" s="4"/>
      <c r="U91" s="3">
        <f>F91*3+G91*3+H91*3+I91*3+J91*3+K91*3+M91*5+O91*5+Q91*5+S91*3</f>
        <v>0</v>
      </c>
      <c r="V91" s="3"/>
      <c r="W91" s="3"/>
      <c r="X91" s="6">
        <f>SUM(U91:W91)</f>
        <v>0</v>
      </c>
    </row>
    <row r="92" spans="1:24" ht="33.75">
      <c r="A92" s="4">
        <v>413</v>
      </c>
      <c r="B92" s="4" t="s">
        <v>137</v>
      </c>
      <c r="C92" s="4" t="s">
        <v>138</v>
      </c>
      <c r="D92" s="4" t="s">
        <v>139</v>
      </c>
      <c r="E92" s="4" t="s">
        <v>140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/>
      <c r="M92" s="4">
        <v>0</v>
      </c>
      <c r="N92" s="4"/>
      <c r="O92" s="4">
        <v>0</v>
      </c>
      <c r="P92" s="4"/>
      <c r="Q92" s="4">
        <v>0</v>
      </c>
      <c r="R92" s="4"/>
      <c r="S92" s="4">
        <v>0</v>
      </c>
      <c r="T92" s="4"/>
      <c r="U92" s="3">
        <f>F92*3+G92*3+H92*3+I92*3+J92*3+K92*3+M92*5+O92*5+Q92*5+S92*3</f>
        <v>0</v>
      </c>
      <c r="V92" s="3"/>
      <c r="W92" s="3"/>
      <c r="X92" s="6">
        <f>SUM(U92:W92)</f>
        <v>0</v>
      </c>
    </row>
    <row r="93" spans="1:24" ht="33.75">
      <c r="A93" s="4">
        <v>722</v>
      </c>
      <c r="B93" s="4" t="s">
        <v>439</v>
      </c>
      <c r="C93" s="4" t="s">
        <v>440</v>
      </c>
      <c r="D93" s="4" t="s">
        <v>441</v>
      </c>
      <c r="E93" s="4" t="s">
        <v>442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/>
      <c r="M93" s="4">
        <v>0</v>
      </c>
      <c r="N93" s="4"/>
      <c r="O93" s="4">
        <v>0</v>
      </c>
      <c r="P93" s="4"/>
      <c r="Q93" s="4">
        <v>0</v>
      </c>
      <c r="R93" s="4"/>
      <c r="S93" s="4">
        <v>0</v>
      </c>
      <c r="T93" s="4"/>
      <c r="U93" s="3">
        <f>F93*3+G93*3+H93*3+I93*3+J93*3+K93*3+M93*5+O93*5+Q93*5+S93*3</f>
        <v>0</v>
      </c>
      <c r="V93" s="3"/>
      <c r="W93" s="3"/>
      <c r="X93" s="6">
        <f>SUM(U93:W93)</f>
        <v>0</v>
      </c>
    </row>
    <row r="94" spans="1:24" ht="22.5">
      <c r="A94" s="4">
        <v>1054</v>
      </c>
      <c r="B94" s="4" t="s">
        <v>90</v>
      </c>
      <c r="C94" s="4" t="s">
        <v>485</v>
      </c>
      <c r="D94" s="4" t="s">
        <v>82</v>
      </c>
      <c r="E94" s="4" t="s">
        <v>83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/>
      <c r="M94" s="4">
        <v>0</v>
      </c>
      <c r="N94" s="4"/>
      <c r="O94" s="4">
        <v>0</v>
      </c>
      <c r="P94" s="4"/>
      <c r="Q94" s="4">
        <v>0</v>
      </c>
      <c r="R94" s="4"/>
      <c r="S94" s="4">
        <v>0</v>
      </c>
      <c r="T94" s="4"/>
      <c r="U94" s="3">
        <f>F94*3+G94*3+H94*3+I94*3+J94*3+K94*3+M94*5+O94*5+Q94*5+S94*3</f>
        <v>0</v>
      </c>
      <c r="V94" s="3"/>
      <c r="W94" s="3"/>
      <c r="X94" s="6">
        <f>SUM(U94:W94)</f>
        <v>0</v>
      </c>
    </row>
    <row r="95" spans="1:24" ht="22.5">
      <c r="A95" s="4">
        <v>1055</v>
      </c>
      <c r="B95" s="4" t="s">
        <v>89</v>
      </c>
      <c r="C95" s="4" t="s">
        <v>485</v>
      </c>
      <c r="D95" s="4" t="s">
        <v>82</v>
      </c>
      <c r="E95" s="4" t="s">
        <v>83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/>
      <c r="M95" s="4">
        <v>0</v>
      </c>
      <c r="N95" s="4"/>
      <c r="O95" s="4">
        <v>0</v>
      </c>
      <c r="P95" s="4"/>
      <c r="Q95" s="4">
        <v>0</v>
      </c>
      <c r="R95" s="4"/>
      <c r="S95" s="4">
        <v>0</v>
      </c>
      <c r="T95" s="4"/>
      <c r="U95" s="3">
        <f>F95*3+G95*3+H95*3+I95*3+J95*3+K95*3+M95*5+O95*5+Q95*5+S95*3</f>
        <v>0</v>
      </c>
      <c r="V95" s="3"/>
      <c r="W95" s="3"/>
      <c r="X95" s="6">
        <f>SUM(U95:W95)</f>
        <v>0</v>
      </c>
    </row>
    <row r="96" spans="1:24" ht="22.5">
      <c r="A96" s="4">
        <v>1056</v>
      </c>
      <c r="B96" s="4" t="s">
        <v>88</v>
      </c>
      <c r="C96" s="4" t="s">
        <v>485</v>
      </c>
      <c r="D96" s="4" t="s">
        <v>82</v>
      </c>
      <c r="E96" s="4" t="s">
        <v>83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/>
      <c r="M96" s="4">
        <v>0</v>
      </c>
      <c r="N96" s="4"/>
      <c r="O96" s="4">
        <v>0</v>
      </c>
      <c r="P96" s="4"/>
      <c r="Q96" s="4">
        <v>0</v>
      </c>
      <c r="R96" s="4"/>
      <c r="S96" s="4">
        <v>0</v>
      </c>
      <c r="T96" s="4"/>
      <c r="U96" s="3">
        <f>F96*3+G96*3+H96*3+I96*3+J96*3+K96*3+M96*5+O96*5+Q96*5+S96*3</f>
        <v>0</v>
      </c>
      <c r="V96" s="3"/>
      <c r="W96" s="3"/>
      <c r="X96" s="6">
        <f>SUM(U96:W96)</f>
        <v>0</v>
      </c>
    </row>
    <row r="97" spans="1:24" ht="54" customHeight="1">
      <c r="A97" s="4">
        <v>1058</v>
      </c>
      <c r="B97" s="4" t="s">
        <v>81</v>
      </c>
      <c r="C97" s="4" t="s">
        <v>485</v>
      </c>
      <c r="D97" s="4" t="s">
        <v>82</v>
      </c>
      <c r="E97" s="4" t="s">
        <v>83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/>
      <c r="M97" s="4">
        <v>0</v>
      </c>
      <c r="N97" s="4"/>
      <c r="O97" s="4">
        <v>0</v>
      </c>
      <c r="P97" s="4"/>
      <c r="Q97" s="4">
        <v>0</v>
      </c>
      <c r="R97" s="4"/>
      <c r="S97" s="4">
        <v>0</v>
      </c>
      <c r="T97" s="4"/>
      <c r="U97" s="3">
        <f>F97*3+G97*3+H97*3+I97*3+J97*3+K97*3+M97*5+O97*5+Q97*5+S97*3</f>
        <v>0</v>
      </c>
      <c r="V97" s="3"/>
      <c r="W97" s="3"/>
      <c r="X97" s="6">
        <f>SUM(U97:W97)</f>
        <v>0</v>
      </c>
    </row>
    <row r="98" spans="1:24" ht="22.5">
      <c r="A98" s="4">
        <v>776</v>
      </c>
      <c r="B98" s="4" t="s">
        <v>329</v>
      </c>
      <c r="C98" s="4" t="s">
        <v>330</v>
      </c>
      <c r="D98" s="4" t="s">
        <v>327</v>
      </c>
      <c r="E98" s="4" t="s">
        <v>328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/>
      <c r="M98" s="4">
        <v>0</v>
      </c>
      <c r="N98" s="4"/>
      <c r="O98" s="4">
        <v>0</v>
      </c>
      <c r="P98" s="4"/>
      <c r="Q98" s="4">
        <v>0</v>
      </c>
      <c r="R98" s="4"/>
      <c r="S98" s="4">
        <v>0</v>
      </c>
      <c r="T98" s="4"/>
      <c r="U98" s="3">
        <f>F98*3+G98*3+H98*3+I98*3+J98*3+K98*3+M98*5+O98*5+Q98*5+S98*3</f>
        <v>0</v>
      </c>
      <c r="V98" s="3"/>
      <c r="W98" s="3"/>
      <c r="X98" s="6">
        <f>SUM(U98:W98)</f>
        <v>0</v>
      </c>
    </row>
    <row r="99" spans="1:24" ht="54" customHeight="1">
      <c r="A99" s="4">
        <v>853</v>
      </c>
      <c r="B99" s="4" t="s">
        <v>325</v>
      </c>
      <c r="C99" s="4" t="s">
        <v>326</v>
      </c>
      <c r="D99" s="4" t="s">
        <v>327</v>
      </c>
      <c r="E99" s="4" t="s">
        <v>328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/>
      <c r="M99" s="4">
        <v>0</v>
      </c>
      <c r="N99" s="4"/>
      <c r="O99" s="4">
        <v>0</v>
      </c>
      <c r="P99" s="4"/>
      <c r="Q99" s="4">
        <v>0</v>
      </c>
      <c r="R99" s="4"/>
      <c r="S99" s="4">
        <v>0</v>
      </c>
      <c r="T99" s="4"/>
      <c r="U99" s="3">
        <f>F99*3+G99*3+H99*3+I99*3+J99*3+K99*3+M99*5+O99*5+Q99*5+S99*3</f>
        <v>0</v>
      </c>
      <c r="V99" s="3"/>
      <c r="W99" s="3"/>
      <c r="X99" s="6">
        <f>SUM(U99:W99)</f>
        <v>0</v>
      </c>
    </row>
    <row r="100" spans="1:24" ht="22.5">
      <c r="A100" s="4">
        <v>994</v>
      </c>
      <c r="B100" s="4" t="s">
        <v>331</v>
      </c>
      <c r="C100" s="4" t="s">
        <v>332</v>
      </c>
      <c r="D100" s="4" t="s">
        <v>333</v>
      </c>
      <c r="E100" s="4" t="s">
        <v>328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/>
      <c r="M100" s="4">
        <v>0</v>
      </c>
      <c r="N100" s="4"/>
      <c r="O100" s="4">
        <v>0</v>
      </c>
      <c r="P100" s="4"/>
      <c r="Q100" s="4">
        <v>0</v>
      </c>
      <c r="R100" s="4"/>
      <c r="S100" s="4">
        <v>0</v>
      </c>
      <c r="T100" s="4"/>
      <c r="U100" s="3">
        <f>F100*3+G100*3+H100*3+I100*3+J100*3+K100*3+M100*5+O100*5+Q100*5+S100*3</f>
        <v>0</v>
      </c>
      <c r="V100" s="3"/>
      <c r="W100" s="3"/>
      <c r="X100" s="6">
        <f>SUM(U100:W100)</f>
        <v>0</v>
      </c>
    </row>
    <row r="101" spans="1:24" ht="30" customHeight="1">
      <c r="A101" s="4">
        <v>914</v>
      </c>
      <c r="B101" s="4" t="s">
        <v>352</v>
      </c>
      <c r="C101" s="4" t="s">
        <v>349</v>
      </c>
      <c r="D101" s="4" t="s">
        <v>350</v>
      </c>
      <c r="E101" s="4" t="s">
        <v>351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/>
      <c r="M101" s="4">
        <v>0</v>
      </c>
      <c r="N101" s="4"/>
      <c r="O101" s="4">
        <v>0</v>
      </c>
      <c r="P101" s="4"/>
      <c r="Q101" s="4">
        <v>0</v>
      </c>
      <c r="R101" s="4"/>
      <c r="S101" s="4">
        <v>0</v>
      </c>
      <c r="T101" s="4"/>
      <c r="U101" s="3">
        <f>F101*3+G101*3+H101*3+I101*3+J101*3+K101*3+M101*5+O101*5+Q101*5+S101*3</f>
        <v>0</v>
      </c>
      <c r="V101" s="3"/>
      <c r="W101" s="3"/>
      <c r="X101" s="6">
        <f>SUM(U101:W101)</f>
        <v>0</v>
      </c>
    </row>
    <row r="102" spans="1:24" ht="45">
      <c r="A102" s="4">
        <v>939</v>
      </c>
      <c r="B102" s="4" t="s">
        <v>348</v>
      </c>
      <c r="C102" s="4" t="s">
        <v>349</v>
      </c>
      <c r="D102" s="4" t="s">
        <v>350</v>
      </c>
      <c r="E102" s="4" t="s">
        <v>351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/>
      <c r="M102" s="4">
        <v>0</v>
      </c>
      <c r="N102" s="4"/>
      <c r="O102" s="4">
        <v>0</v>
      </c>
      <c r="P102" s="4"/>
      <c r="Q102" s="4">
        <v>0</v>
      </c>
      <c r="R102" s="4"/>
      <c r="S102" s="4">
        <v>0</v>
      </c>
      <c r="T102" s="4"/>
      <c r="U102" s="3">
        <f>F102*3+G102*3+H102*3+I102*3+J102*3+K102*3+M102*5+O102*5+Q102*5+S102*3</f>
        <v>0</v>
      </c>
      <c r="V102" s="3"/>
      <c r="W102" s="3"/>
      <c r="X102" s="6">
        <f>SUM(U102:W102)</f>
        <v>0</v>
      </c>
    </row>
    <row r="103" spans="1:24" ht="22.5">
      <c r="A103" s="4">
        <v>597</v>
      </c>
      <c r="B103" s="4" t="s">
        <v>347</v>
      </c>
      <c r="C103" s="4" t="s">
        <v>345</v>
      </c>
      <c r="D103" s="4" t="s">
        <v>346</v>
      </c>
      <c r="E103" s="4" t="s">
        <v>337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/>
      <c r="M103" s="4">
        <v>0</v>
      </c>
      <c r="N103" s="4"/>
      <c r="O103" s="4">
        <v>0</v>
      </c>
      <c r="P103" s="4"/>
      <c r="Q103" s="4">
        <v>0</v>
      </c>
      <c r="R103" s="4"/>
      <c r="S103" s="4">
        <v>0</v>
      </c>
      <c r="T103" s="4"/>
      <c r="U103" s="3">
        <f>F103*3+G103*3+H103*3+I103*3+J103*3+K103*3+M103*5+O103*5+Q103*5+S103*3</f>
        <v>0</v>
      </c>
      <c r="V103" s="3"/>
      <c r="W103" s="3"/>
      <c r="X103" s="6">
        <f>SUM(U103:W103)</f>
        <v>0</v>
      </c>
    </row>
    <row r="104" spans="1:24" ht="22.5">
      <c r="A104" s="4">
        <v>599</v>
      </c>
      <c r="B104" s="4" t="s">
        <v>344</v>
      </c>
      <c r="C104" s="4" t="s">
        <v>345</v>
      </c>
      <c r="D104" s="4" t="s">
        <v>346</v>
      </c>
      <c r="E104" s="4" t="s">
        <v>337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/>
      <c r="M104" s="4">
        <v>0</v>
      </c>
      <c r="N104" s="4"/>
      <c r="O104" s="4">
        <v>0</v>
      </c>
      <c r="P104" s="4"/>
      <c r="Q104" s="4">
        <v>0</v>
      </c>
      <c r="R104" s="4"/>
      <c r="S104" s="4">
        <v>0</v>
      </c>
      <c r="T104" s="4"/>
      <c r="U104" s="3">
        <f>F104*3+G104*3+H104*3+I104*3+J104*3+K104*3+M104*5+O104*5+Q104*5+S104*3</f>
        <v>0</v>
      </c>
      <c r="V104" s="3"/>
      <c r="W104" s="3"/>
      <c r="X104" s="6">
        <f>SUM(U104:W104)</f>
        <v>0</v>
      </c>
    </row>
    <row r="105" spans="1:24" ht="22.5">
      <c r="A105" s="4">
        <v>909</v>
      </c>
      <c r="B105" s="4" t="s">
        <v>341</v>
      </c>
      <c r="C105" s="4" t="s">
        <v>342</v>
      </c>
      <c r="D105" s="4" t="s">
        <v>343</v>
      </c>
      <c r="E105" s="4" t="s">
        <v>337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/>
      <c r="M105" s="4">
        <v>0</v>
      </c>
      <c r="N105" s="4"/>
      <c r="O105" s="4">
        <v>0</v>
      </c>
      <c r="P105" s="4"/>
      <c r="Q105" s="4">
        <v>0</v>
      </c>
      <c r="R105" s="4"/>
      <c r="S105" s="4">
        <v>0</v>
      </c>
      <c r="T105" s="4"/>
      <c r="U105" s="3">
        <f>F105*3+G105*3+H105*3+I105*3+J105*3+K105*3+M105*5+O105*5+Q105*5+S105*3</f>
        <v>0</v>
      </c>
      <c r="V105" s="3"/>
      <c r="W105" s="3"/>
      <c r="X105" s="6">
        <f>SUM(U105:W105)</f>
        <v>0</v>
      </c>
    </row>
    <row r="106" spans="1:24" ht="27.75" customHeight="1">
      <c r="A106" s="4">
        <v>473</v>
      </c>
      <c r="B106" s="4" t="s">
        <v>73</v>
      </c>
      <c r="C106" s="4" t="s">
        <v>74</v>
      </c>
      <c r="D106" s="4" t="s">
        <v>66</v>
      </c>
      <c r="E106" s="4" t="s">
        <v>67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/>
      <c r="M106" s="4">
        <v>0</v>
      </c>
      <c r="N106" s="4"/>
      <c r="O106" s="4">
        <v>0</v>
      </c>
      <c r="P106" s="4"/>
      <c r="Q106" s="4">
        <v>0</v>
      </c>
      <c r="R106" s="4"/>
      <c r="S106" s="4">
        <v>0</v>
      </c>
      <c r="T106" s="4"/>
      <c r="U106" s="3">
        <f>F106*3+G106*3+H106*3+I106*3+J106*3+K106*3+M106*5+O106*5+Q106*5+S106*3</f>
        <v>0</v>
      </c>
      <c r="V106" s="3"/>
      <c r="W106" s="3"/>
      <c r="X106" s="6">
        <f>SUM(U106:W106)</f>
        <v>0</v>
      </c>
    </row>
    <row r="107" spans="1:24" ht="67.5">
      <c r="A107" s="4">
        <v>1088</v>
      </c>
      <c r="B107" s="4" t="s">
        <v>65</v>
      </c>
      <c r="C107" s="4" t="s">
        <v>486</v>
      </c>
      <c r="D107" s="4" t="s">
        <v>66</v>
      </c>
      <c r="E107" s="4" t="s">
        <v>67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/>
      <c r="M107" s="4">
        <v>0</v>
      </c>
      <c r="N107" s="4"/>
      <c r="O107" s="4">
        <v>0</v>
      </c>
      <c r="P107" s="4"/>
      <c r="Q107" s="4">
        <v>0</v>
      </c>
      <c r="R107" s="4"/>
      <c r="S107" s="4">
        <v>0</v>
      </c>
      <c r="T107" s="4"/>
      <c r="U107" s="3">
        <f>F107*3+G107*3+H107*3+I107*3+J107*3+K107*3+M107*5+O107*5+Q107*5+S107*3</f>
        <v>0</v>
      </c>
      <c r="V107" s="3"/>
      <c r="W107" s="3"/>
      <c r="X107" s="6">
        <f>SUM(U107:W107)</f>
        <v>0</v>
      </c>
    </row>
    <row r="108" spans="1:24" ht="57.75" customHeight="1">
      <c r="A108" s="4">
        <v>198</v>
      </c>
      <c r="B108" s="4" t="s">
        <v>103</v>
      </c>
      <c r="C108" s="4" t="s">
        <v>480</v>
      </c>
      <c r="D108" s="4" t="s">
        <v>104</v>
      </c>
      <c r="E108" s="4" t="s">
        <v>94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/>
      <c r="M108" s="4">
        <v>0</v>
      </c>
      <c r="N108" s="4"/>
      <c r="O108" s="4">
        <v>0</v>
      </c>
      <c r="P108" s="4"/>
      <c r="Q108" s="4">
        <v>0</v>
      </c>
      <c r="R108" s="4"/>
      <c r="S108" s="4">
        <v>0</v>
      </c>
      <c r="T108" s="4"/>
      <c r="U108" s="3">
        <f>F108*3+G108*3+H108*3+I108*3+J108*3+K108*3+M108*5+O108*5+Q108*5+S108*3</f>
        <v>0</v>
      </c>
      <c r="V108" s="3"/>
      <c r="W108" s="3"/>
      <c r="X108" s="6">
        <f>SUM(U108:W108)</f>
        <v>0</v>
      </c>
    </row>
    <row r="109" spans="1:24" ht="32.25" customHeight="1">
      <c r="A109" s="4">
        <v>357</v>
      </c>
      <c r="B109" s="4" t="s">
        <v>370</v>
      </c>
      <c r="C109" s="4" t="s">
        <v>371</v>
      </c>
      <c r="D109" s="4" t="s">
        <v>372</v>
      </c>
      <c r="E109" s="4" t="s">
        <v>373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/>
      <c r="M109" s="4">
        <v>0</v>
      </c>
      <c r="N109" s="4"/>
      <c r="O109" s="4">
        <v>0</v>
      </c>
      <c r="P109" s="4"/>
      <c r="Q109" s="4">
        <v>0</v>
      </c>
      <c r="R109" s="4"/>
      <c r="S109" s="4">
        <v>0</v>
      </c>
      <c r="T109" s="4"/>
      <c r="U109" s="3">
        <f>F109*3+G109*3+H109*3+I109*3+J109*3+K109*3+M109*5+O109*5+Q109*5+S109*3</f>
        <v>0</v>
      </c>
      <c r="V109" s="3"/>
      <c r="W109" s="3"/>
      <c r="X109" s="6">
        <f>SUM(U109:W109)</f>
        <v>0</v>
      </c>
    </row>
    <row r="110" spans="1:24" ht="22.5">
      <c r="A110" s="4">
        <v>676</v>
      </c>
      <c r="B110" s="4" t="s">
        <v>300</v>
      </c>
      <c r="C110" s="4" t="s">
        <v>301</v>
      </c>
      <c r="D110" s="4" t="s">
        <v>302</v>
      </c>
      <c r="E110" s="4" t="s">
        <v>303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/>
      <c r="M110" s="4">
        <v>0</v>
      </c>
      <c r="N110" s="4"/>
      <c r="O110" s="4">
        <v>0</v>
      </c>
      <c r="P110" s="4"/>
      <c r="Q110" s="4">
        <v>0</v>
      </c>
      <c r="R110" s="4"/>
      <c r="S110" s="4">
        <v>0</v>
      </c>
      <c r="T110" s="4"/>
      <c r="U110" s="3">
        <f>F110*3+G110*3+H110*3+I110*3+J110*3+K110*3+M110*5+O110*5+Q110*5+S110*3</f>
        <v>0</v>
      </c>
      <c r="V110" s="3"/>
      <c r="W110" s="3"/>
      <c r="X110" s="6">
        <f>SUM(U110:W110)</f>
        <v>0</v>
      </c>
    </row>
    <row r="111" spans="1:24" ht="22.5">
      <c r="A111" s="4">
        <v>63</v>
      </c>
      <c r="B111" s="4" t="s">
        <v>141</v>
      </c>
      <c r="C111" s="4" t="s">
        <v>142</v>
      </c>
      <c r="D111" s="4" t="s">
        <v>143</v>
      </c>
      <c r="E111" s="4" t="s">
        <v>144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/>
      <c r="M111" s="4">
        <v>0</v>
      </c>
      <c r="N111" s="4"/>
      <c r="O111" s="4">
        <v>0</v>
      </c>
      <c r="P111" s="4"/>
      <c r="Q111" s="4">
        <v>0</v>
      </c>
      <c r="R111" s="4"/>
      <c r="S111" s="4">
        <v>0</v>
      </c>
      <c r="T111" s="4"/>
      <c r="U111" s="3">
        <f>F111*3+G111*3+H111*3+I111*3+J111*3+K111*3+M111*5+O111*5+Q111*5+S111*3</f>
        <v>0</v>
      </c>
      <c r="V111" s="3"/>
      <c r="W111" s="3"/>
      <c r="X111" s="6">
        <f>SUM(U111:W111)</f>
        <v>0</v>
      </c>
    </row>
    <row r="112" spans="1:24" ht="21.75" customHeight="1">
      <c r="A112" s="4">
        <v>30</v>
      </c>
      <c r="B112" s="4" t="s">
        <v>128</v>
      </c>
      <c r="C112" s="4" t="s">
        <v>129</v>
      </c>
      <c r="D112" s="4" t="s">
        <v>130</v>
      </c>
      <c r="E112" s="4" t="s">
        <v>108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/>
      <c r="M112" s="4">
        <v>0</v>
      </c>
      <c r="N112" s="4"/>
      <c r="O112" s="4">
        <v>0</v>
      </c>
      <c r="P112" s="4"/>
      <c r="Q112" s="4">
        <v>0</v>
      </c>
      <c r="R112" s="4"/>
      <c r="S112" s="4">
        <v>0</v>
      </c>
      <c r="T112" s="4"/>
      <c r="U112" s="3">
        <f>F112*3+G112*3+H112*3+I112*3+J112*3+K112*3+M112*5+O112*5+Q112*5+S112*3</f>
        <v>0</v>
      </c>
      <c r="V112" s="3"/>
      <c r="W112" s="3"/>
      <c r="X112" s="6">
        <f>SUM(U112:W112)</f>
        <v>0</v>
      </c>
    </row>
    <row r="113" spans="1:24" ht="22.5">
      <c r="A113" s="4">
        <v>422</v>
      </c>
      <c r="B113" s="4" t="s">
        <v>121</v>
      </c>
      <c r="C113" s="4" t="s">
        <v>122</v>
      </c>
      <c r="D113" s="4" t="s">
        <v>107</v>
      </c>
      <c r="E113" s="4" t="s">
        <v>108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/>
      <c r="M113" s="4">
        <v>0</v>
      </c>
      <c r="N113" s="4"/>
      <c r="O113" s="4">
        <v>0</v>
      </c>
      <c r="P113" s="4"/>
      <c r="Q113" s="4">
        <v>0</v>
      </c>
      <c r="R113" s="4"/>
      <c r="S113" s="4">
        <v>0</v>
      </c>
      <c r="T113" s="4"/>
      <c r="U113" s="3">
        <f>F113*3+G113*3+H113*3+I113*3+J113*3+K113*3+M113*5+O113*5+Q113*5+S113*3</f>
        <v>0</v>
      </c>
      <c r="V113" s="3"/>
      <c r="W113" s="3"/>
      <c r="X113" s="6">
        <f>SUM(U113:W113)</f>
        <v>0</v>
      </c>
    </row>
    <row r="114" spans="1:24" ht="33.75">
      <c r="A114" s="4">
        <v>437</v>
      </c>
      <c r="B114" s="4" t="s">
        <v>118</v>
      </c>
      <c r="C114" s="4" t="s">
        <v>119</v>
      </c>
      <c r="D114" s="4" t="s">
        <v>120</v>
      </c>
      <c r="E114" s="4" t="s">
        <v>108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/>
      <c r="M114" s="4">
        <v>0</v>
      </c>
      <c r="N114" s="4"/>
      <c r="O114" s="4">
        <v>0</v>
      </c>
      <c r="P114" s="4"/>
      <c r="Q114" s="4">
        <v>0</v>
      </c>
      <c r="R114" s="4"/>
      <c r="S114" s="4">
        <v>0</v>
      </c>
      <c r="T114" s="4"/>
      <c r="U114" s="3">
        <f>F114*3+G114*3+H114*3+I114*3+J114*3+K114*3+M114*5+O114*5+Q114*5+S114*3</f>
        <v>0</v>
      </c>
      <c r="V114" s="3"/>
      <c r="W114" s="3"/>
      <c r="X114" s="6">
        <f>SUM(U114:W114)</f>
        <v>0</v>
      </c>
    </row>
    <row r="115" spans="1:24" ht="22.5" customHeight="1">
      <c r="A115" s="4">
        <v>566</v>
      </c>
      <c r="B115" s="4" t="s">
        <v>112</v>
      </c>
      <c r="C115" s="4" t="s">
        <v>111</v>
      </c>
      <c r="D115" s="4" t="s">
        <v>107</v>
      </c>
      <c r="E115" s="4" t="s">
        <v>108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/>
      <c r="M115" s="4">
        <v>0</v>
      </c>
      <c r="N115" s="4"/>
      <c r="O115" s="4">
        <v>0</v>
      </c>
      <c r="P115" s="4"/>
      <c r="Q115" s="4">
        <v>0</v>
      </c>
      <c r="R115" s="4"/>
      <c r="S115" s="4">
        <v>0</v>
      </c>
      <c r="T115" s="4"/>
      <c r="U115" s="3">
        <f>F115*3+G115*3+H115*3+I115*3+J115*3+K115*3+M115*5+O115*5+Q115*5+S115*3</f>
        <v>0</v>
      </c>
      <c r="V115" s="3"/>
      <c r="W115" s="3"/>
      <c r="X115" s="6">
        <f>SUM(U115:W115)</f>
        <v>0</v>
      </c>
    </row>
    <row r="116" spans="1:24" ht="22.5">
      <c r="A116" s="4">
        <v>919</v>
      </c>
      <c r="B116" s="4" t="s">
        <v>109</v>
      </c>
      <c r="C116" s="4" t="s">
        <v>106</v>
      </c>
      <c r="D116" s="4" t="s">
        <v>107</v>
      </c>
      <c r="E116" s="4" t="s">
        <v>108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/>
      <c r="M116" s="4">
        <v>0</v>
      </c>
      <c r="N116" s="4"/>
      <c r="O116" s="4">
        <v>0</v>
      </c>
      <c r="P116" s="4"/>
      <c r="Q116" s="4">
        <v>0</v>
      </c>
      <c r="R116" s="4"/>
      <c r="S116" s="4">
        <v>0</v>
      </c>
      <c r="T116" s="4"/>
      <c r="U116" s="3">
        <f>F116*3+G116*3+H116*3+I116*3+J116*3+K116*3+M116*5+O116*5+Q116*5+S116*3</f>
        <v>0</v>
      </c>
      <c r="V116" s="3"/>
      <c r="W116" s="3"/>
      <c r="X116" s="6">
        <f>SUM(U116:W116)</f>
        <v>0</v>
      </c>
    </row>
    <row r="117" spans="1:24" ht="26.25" customHeight="1">
      <c r="A117" s="4">
        <v>920</v>
      </c>
      <c r="B117" s="4" t="s">
        <v>105</v>
      </c>
      <c r="C117" s="4" t="s">
        <v>106</v>
      </c>
      <c r="D117" s="4" t="s">
        <v>107</v>
      </c>
      <c r="E117" s="4" t="s">
        <v>108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/>
      <c r="M117" s="4">
        <v>0</v>
      </c>
      <c r="N117" s="4"/>
      <c r="O117" s="4">
        <v>0</v>
      </c>
      <c r="P117" s="4"/>
      <c r="Q117" s="4">
        <v>0</v>
      </c>
      <c r="R117" s="4"/>
      <c r="S117" s="4">
        <v>0</v>
      </c>
      <c r="T117" s="4"/>
      <c r="U117" s="3">
        <f>F117*3+G117*3+H117*3+I117*3+J117*3+K117*3+M117*5+O117*5+Q117*5+S117*3</f>
        <v>0</v>
      </c>
      <c r="V117" s="3"/>
      <c r="W117" s="3"/>
      <c r="X117" s="6">
        <f>SUM(U117:W117)</f>
        <v>0</v>
      </c>
    </row>
    <row r="118" spans="1:24" ht="26.25" customHeight="1">
      <c r="A118" s="4">
        <v>759</v>
      </c>
      <c r="B118" s="4" t="s">
        <v>374</v>
      </c>
      <c r="C118" s="4" t="s">
        <v>489</v>
      </c>
      <c r="D118" s="4" t="s">
        <v>375</v>
      </c>
      <c r="E118" s="4" t="s">
        <v>376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/>
      <c r="M118" s="4">
        <v>0</v>
      </c>
      <c r="N118" s="4"/>
      <c r="O118" s="4">
        <v>0</v>
      </c>
      <c r="P118" s="4"/>
      <c r="Q118" s="4">
        <v>0</v>
      </c>
      <c r="R118" s="4"/>
      <c r="S118" s="4">
        <v>0</v>
      </c>
      <c r="T118" s="4"/>
      <c r="U118" s="3">
        <f>F118*3+G118*3+H118*3+I118*3+J118*3+K118*3+M118*5+O118*5+Q118*5+S118*3</f>
        <v>0</v>
      </c>
      <c r="V118" s="3"/>
      <c r="W118" s="3"/>
      <c r="X118" s="6">
        <f>SUM(U118:W118)</f>
        <v>0</v>
      </c>
    </row>
    <row r="119" spans="1:24" ht="26.25" customHeight="1">
      <c r="A119" s="4">
        <v>921</v>
      </c>
      <c r="B119" s="4" t="s">
        <v>30</v>
      </c>
      <c r="C119" s="4" t="s">
        <v>31</v>
      </c>
      <c r="D119" s="4" t="s">
        <v>32</v>
      </c>
      <c r="E119" s="4" t="s">
        <v>33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/>
      <c r="M119" s="4">
        <v>0</v>
      </c>
      <c r="N119" s="4"/>
      <c r="O119" s="4">
        <v>0</v>
      </c>
      <c r="P119" s="4"/>
      <c r="Q119" s="4">
        <v>0</v>
      </c>
      <c r="R119" s="4"/>
      <c r="S119" s="4">
        <v>0</v>
      </c>
      <c r="T119" s="4"/>
      <c r="U119" s="3">
        <f>F119*3+G119*3+H119*3+I119*3+J119*3+K119*3+M119*5+O119*5+Q119*5+S119*3</f>
        <v>0</v>
      </c>
      <c r="V119" s="3"/>
      <c r="W119" s="3"/>
      <c r="X119" s="6">
        <f>SUM(U119:W119)</f>
        <v>0</v>
      </c>
    </row>
    <row r="120" spans="1:24" ht="21" customHeight="1">
      <c r="A120" s="4">
        <v>492</v>
      </c>
      <c r="B120" s="4" t="s">
        <v>304</v>
      </c>
      <c r="C120" s="4" t="s">
        <v>487</v>
      </c>
      <c r="D120" s="4" t="s">
        <v>305</v>
      </c>
      <c r="E120" s="4" t="s">
        <v>306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/>
      <c r="M120" s="4">
        <v>0</v>
      </c>
      <c r="N120" s="4"/>
      <c r="O120" s="4">
        <v>0</v>
      </c>
      <c r="P120" s="4"/>
      <c r="Q120" s="4">
        <v>0</v>
      </c>
      <c r="R120" s="4"/>
      <c r="S120" s="4">
        <v>0</v>
      </c>
      <c r="T120" s="4"/>
      <c r="U120" s="3">
        <f>F120*3+G120*3+H120*3+I120*3+J120*3+K120*3+M120*5+O120*5+Q120*5+S120*3</f>
        <v>0</v>
      </c>
      <c r="V120" s="3"/>
      <c r="W120" s="3"/>
      <c r="X120" s="6">
        <f>SUM(U120:W120)</f>
        <v>0</v>
      </c>
    </row>
    <row r="121" spans="1:24" ht="50.25" customHeight="1">
      <c r="A121" s="4">
        <v>539</v>
      </c>
      <c r="B121" s="4" t="s">
        <v>40</v>
      </c>
      <c r="C121" s="4" t="s">
        <v>38</v>
      </c>
      <c r="D121" s="4" t="s">
        <v>35</v>
      </c>
      <c r="E121" s="4" t="s">
        <v>36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/>
      <c r="M121" s="4">
        <v>0</v>
      </c>
      <c r="N121" s="4"/>
      <c r="O121" s="4">
        <v>0</v>
      </c>
      <c r="P121" s="4"/>
      <c r="Q121" s="4">
        <v>0</v>
      </c>
      <c r="R121" s="4"/>
      <c r="S121" s="4">
        <v>0</v>
      </c>
      <c r="T121" s="4"/>
      <c r="U121" s="3">
        <f>F121*3+G121*3+H121*3+I121*3+J121*3+K121*3+M121*5+O121*5+Q121*5+S121*3</f>
        <v>0</v>
      </c>
      <c r="V121" s="3"/>
      <c r="W121" s="3"/>
      <c r="X121" s="6">
        <f>SUM(U121:W121)</f>
        <v>0</v>
      </c>
    </row>
    <row r="122" spans="1:24" ht="33.75">
      <c r="A122" s="4">
        <v>540</v>
      </c>
      <c r="B122" s="4" t="s">
        <v>39</v>
      </c>
      <c r="C122" s="4" t="s">
        <v>38</v>
      </c>
      <c r="D122" s="4" t="s">
        <v>35</v>
      </c>
      <c r="E122" s="4" t="s">
        <v>36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/>
      <c r="M122" s="4">
        <v>0</v>
      </c>
      <c r="N122" s="4"/>
      <c r="O122" s="4">
        <v>0</v>
      </c>
      <c r="P122" s="4"/>
      <c r="Q122" s="4">
        <v>0</v>
      </c>
      <c r="R122" s="4"/>
      <c r="S122" s="4">
        <v>0</v>
      </c>
      <c r="T122" s="4"/>
      <c r="U122" s="3">
        <f>F122*3+G122*3+H122*3+I122*3+J122*3+K122*3+M122*5+O122*5+Q122*5+S122*3</f>
        <v>0</v>
      </c>
      <c r="V122" s="3"/>
      <c r="W122" s="3"/>
      <c r="X122" s="6">
        <f>SUM(U122:W122)</f>
        <v>0</v>
      </c>
    </row>
    <row r="123" spans="1:24" ht="28.5" customHeight="1">
      <c r="A123" s="4">
        <v>541</v>
      </c>
      <c r="B123" s="4" t="s">
        <v>37</v>
      </c>
      <c r="C123" s="4" t="s">
        <v>38</v>
      </c>
      <c r="D123" s="4" t="s">
        <v>35</v>
      </c>
      <c r="E123" s="4" t="s">
        <v>36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/>
      <c r="M123" s="4">
        <v>0</v>
      </c>
      <c r="N123" s="4"/>
      <c r="O123" s="4">
        <v>0</v>
      </c>
      <c r="P123" s="4"/>
      <c r="Q123" s="4">
        <v>0</v>
      </c>
      <c r="R123" s="4"/>
      <c r="S123" s="4">
        <v>0</v>
      </c>
      <c r="T123" s="4"/>
      <c r="U123" s="3">
        <f>F123*3+G123*3+H123*3+I123*3+J123*3+K123*3+M123*5+O123*5+Q123*5+S123*3</f>
        <v>0</v>
      </c>
      <c r="V123" s="3"/>
      <c r="W123" s="3"/>
      <c r="X123" s="6">
        <f>SUM(U123:W123)</f>
        <v>0</v>
      </c>
    </row>
    <row r="124" spans="1:24" ht="28.5" customHeight="1">
      <c r="A124" s="4">
        <v>1069</v>
      </c>
      <c r="B124" s="4" t="s">
        <v>34</v>
      </c>
      <c r="C124" s="4" t="s">
        <v>488</v>
      </c>
      <c r="D124" s="4" t="s">
        <v>35</v>
      </c>
      <c r="E124" s="4" t="s">
        <v>36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/>
      <c r="M124" s="4">
        <v>0</v>
      </c>
      <c r="N124" s="4"/>
      <c r="O124" s="4">
        <v>0</v>
      </c>
      <c r="P124" s="4"/>
      <c r="Q124" s="4">
        <v>0</v>
      </c>
      <c r="R124" s="4"/>
      <c r="S124" s="4">
        <v>0</v>
      </c>
      <c r="T124" s="4"/>
      <c r="U124" s="3">
        <f>F124*3+G124*3+H124*3+I124*3+J124*3+K124*3+M124*5+O124*5+Q124*5+S124*3</f>
        <v>0</v>
      </c>
      <c r="V124" s="3"/>
      <c r="W124" s="3"/>
      <c r="X124" s="6">
        <f>SUM(U124:W124)</f>
        <v>0</v>
      </c>
    </row>
    <row r="125" spans="1:24" ht="28.5" customHeight="1">
      <c r="A125" s="4">
        <v>5</v>
      </c>
      <c r="B125" s="4" t="s">
        <v>318</v>
      </c>
      <c r="C125" s="4" t="s">
        <v>142</v>
      </c>
      <c r="D125" s="4" t="s">
        <v>319</v>
      </c>
      <c r="E125" s="4" t="s">
        <v>309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/>
      <c r="M125" s="4">
        <v>0</v>
      </c>
      <c r="N125" s="4"/>
      <c r="O125" s="4">
        <v>0</v>
      </c>
      <c r="P125" s="4"/>
      <c r="Q125" s="4">
        <v>0</v>
      </c>
      <c r="R125" s="4"/>
      <c r="S125" s="4">
        <v>0</v>
      </c>
      <c r="T125" s="4"/>
      <c r="U125" s="3">
        <f>F125*3+G125*3+H125*3+I125*3+J125*3+K125*3+M125*5+O125*5+Q125*5+S125*3</f>
        <v>0</v>
      </c>
      <c r="V125" s="3"/>
      <c r="W125" s="3"/>
      <c r="X125" s="6">
        <f>SUM(U125:W125)</f>
        <v>0</v>
      </c>
    </row>
    <row r="126" ht="29.25" customHeight="1"/>
  </sheetData>
  <sheetProtection/>
  <printOptions/>
  <pageMargins left="0.23958333333333334" right="0.15625" top="0.75" bottom="0.791666666666666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Алиюшка</cp:lastModifiedBy>
  <dcterms:created xsi:type="dcterms:W3CDTF">2012-03-07T09:08:02Z</dcterms:created>
  <dcterms:modified xsi:type="dcterms:W3CDTF">2012-04-05T18:39:30Z</dcterms:modified>
  <cp:category/>
  <cp:version/>
  <cp:contentType/>
  <cp:contentStatus/>
</cp:coreProperties>
</file>