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Page 0" sheetId="1" r:id="rId1"/>
  </sheets>
  <definedNames>
    <definedName name="_xlnm.Print_Titles" localSheetId="0">'Page 0'!$4:$4</definedName>
  </definedNames>
  <calcPr fullCalcOnLoad="1"/>
</workbook>
</file>

<file path=xl/comments1.xml><?xml version="1.0" encoding="utf-8"?>
<comments xmlns="http://schemas.openxmlformats.org/spreadsheetml/2006/main">
  <authors>
    <author>Алия Левашова</author>
  </authors>
  <commentList>
    <comment ref="H2" authorId="0">
      <text>
        <r>
          <rPr>
            <b/>
            <sz val="9"/>
            <rFont val="Tahoma"/>
            <family val="0"/>
          </rPr>
          <t xml:space="preserve">Алия Левашова: </t>
        </r>
        <r>
          <rPr>
            <sz val="9"/>
            <rFont val="Tahoma"/>
            <family val="2"/>
          </rPr>
          <t>Баллы за этот вопрос проставлены в общей таблице</t>
        </r>
      </text>
    </comment>
    <comment ref="K2" authorId="0">
      <text>
        <r>
          <rPr>
            <b/>
            <sz val="9"/>
            <rFont val="Tahoma"/>
            <family val="0"/>
          </rPr>
          <t>Алия Левашова:</t>
        </r>
        <r>
          <rPr>
            <sz val="9"/>
            <rFont val="Tahoma"/>
            <family val="0"/>
          </rPr>
          <t xml:space="preserve">
Баллы за этот вопрос проставлены в общей таблице</t>
        </r>
      </text>
    </comment>
    <comment ref="L2" authorId="0">
      <text>
        <r>
          <rPr>
            <b/>
            <sz val="9"/>
            <rFont val="Tahoma"/>
            <family val="2"/>
          </rPr>
          <t>Алия Левашова:</t>
        </r>
        <r>
          <rPr>
            <sz val="9"/>
            <rFont val="Tahoma"/>
            <family val="2"/>
          </rPr>
          <t xml:space="preserve">
Баллы за этот вопрос проставлены в общей таблице</t>
        </r>
      </text>
    </comment>
    <comment ref="A17" authorId="0">
      <text>
        <r>
          <rPr>
            <b/>
            <sz val="9"/>
            <rFont val="Tahoma"/>
            <family val="0"/>
          </rPr>
          <t>Алия Левашова:</t>
        </r>
        <r>
          <rPr>
            <sz val="9"/>
            <rFont val="Tahoma"/>
            <family val="0"/>
          </rPr>
          <t xml:space="preserve">
Более ранняя подача ответов, чем у команды 1168</t>
        </r>
      </text>
    </comment>
  </commentList>
</comments>
</file>

<file path=xl/sharedStrings.xml><?xml version="1.0" encoding="utf-8"?>
<sst xmlns="http://schemas.openxmlformats.org/spreadsheetml/2006/main" count="839" uniqueCount="604">
  <si>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</si>
  <si>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</si>
  <si>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</si>
  <si>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</si>
  <si>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</si>
  <si>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</si>
  <si>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</si>
  <si>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</si>
  <si>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</si>
  <si>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</si>
  <si>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Пусть Все Выпадут В Осадок</t>
  </si>
  <si>
    <t>Барс</t>
  </si>
  <si>
    <t>Химики Бурабая</t>
  </si>
  <si>
    <t>Ксенон</t>
  </si>
  <si>
    <t>Таврика 10</t>
  </si>
  <si>
    <t>Хио-бимики</t>
  </si>
  <si>
    <t>Genius38</t>
  </si>
  <si>
    <t>Едкий натр</t>
  </si>
  <si>
    <t>Очень Веселые Ребята</t>
  </si>
  <si>
    <t>Гимназия Слоним</t>
  </si>
  <si>
    <t>Отряд Менделеева</t>
  </si>
  <si>
    <t>Химический бомонд</t>
  </si>
  <si>
    <t>Катализ</t>
  </si>
  <si>
    <t>Эквивалент</t>
  </si>
  <si>
    <t>биокатализатор</t>
  </si>
  <si>
    <t>Феррум-49</t>
  </si>
  <si>
    <t>Всезнайки-49</t>
  </si>
  <si>
    <t>НЕуглекислые 13</t>
  </si>
  <si>
    <t>А+А=ХИМИКИ</t>
  </si>
  <si>
    <t>Аргон</t>
  </si>
  <si>
    <t>Хромпики</t>
  </si>
  <si>
    <t>Нитрогeнии</t>
  </si>
  <si>
    <t>Очумелки</t>
  </si>
  <si>
    <t>Main Crew</t>
  </si>
  <si>
    <t>Совята</t>
  </si>
  <si>
    <t>ТЕТРА+</t>
  </si>
  <si>
    <t>ЛИДЕРЫ</t>
  </si>
  <si>
    <t>Химики</t>
  </si>
  <si>
    <t>Гены</t>
  </si>
  <si>
    <t>В десяточку high school</t>
  </si>
  <si>
    <t>Колботрясы</t>
  </si>
  <si>
    <t>Знатоки</t>
  </si>
  <si>
    <t>Химический лев</t>
  </si>
  <si>
    <t>Менделеев-10</t>
  </si>
  <si>
    <t>Менделейчики</t>
  </si>
  <si>
    <t>КИМ</t>
  </si>
  <si>
    <t>Юный химик</t>
  </si>
  <si>
    <t>Селен</t>
  </si>
  <si>
    <t>Путники и  химия</t>
  </si>
  <si>
    <t>Анионы</t>
  </si>
  <si>
    <t>Extreme Chemical Team</t>
  </si>
  <si>
    <t>Фантастическая пятерка</t>
  </si>
  <si>
    <t>Химики Красного Бора</t>
  </si>
  <si>
    <t>Гидрогениум</t>
  </si>
  <si>
    <t>Драгоценные металлы</t>
  </si>
  <si>
    <t>Ныряющие изюминки</t>
  </si>
  <si>
    <t>химики Сафонова</t>
  </si>
  <si>
    <t>Спасский родник</t>
  </si>
  <si>
    <t>Химия</t>
  </si>
  <si>
    <t>Гремучая ртуть</t>
  </si>
  <si>
    <t>Завражные химики</t>
  </si>
  <si>
    <t>ХИМИК.УМ1</t>
  </si>
  <si>
    <t>Химический ап-грейд</t>
  </si>
  <si>
    <t>Потомки Д.И. Менделеева</t>
  </si>
  <si>
    <t>Циклоалканы</t>
  </si>
  <si>
    <t>Умные и красивые</t>
  </si>
  <si>
    <t>Радикалы</t>
  </si>
  <si>
    <t>Химики, но не только...</t>
  </si>
  <si>
    <t>Флогистон</t>
  </si>
  <si>
    <t>Гелиос 2012</t>
  </si>
  <si>
    <t>Мазурий</t>
  </si>
  <si>
    <t>Химия.ru</t>
  </si>
  <si>
    <t>Эдик и компания</t>
  </si>
  <si>
    <t>Сигма-связи</t>
  </si>
  <si>
    <t>Созвездие</t>
  </si>
  <si>
    <t>Радикалы мы</t>
  </si>
  <si>
    <t>АлХимики</t>
  </si>
  <si>
    <t>Галогениды</t>
  </si>
  <si>
    <t>Химики!</t>
  </si>
  <si>
    <t>Р-17</t>
  </si>
  <si>
    <t>2+2</t>
  </si>
  <si>
    <t>Луч</t>
  </si>
  <si>
    <t>Атомы Фёдоровского</t>
  </si>
  <si>
    <t>Эндорфины</t>
  </si>
  <si>
    <t>Родий</t>
  </si>
  <si>
    <t>Юсупов Р-17</t>
  </si>
  <si>
    <t>Реторта-8</t>
  </si>
  <si>
    <t>Химические персоны</t>
  </si>
  <si>
    <t>Углеродики</t>
  </si>
  <si>
    <t>Ареал</t>
  </si>
  <si>
    <t>Аш-два-оо</t>
  </si>
  <si>
    <t>Естественники</t>
  </si>
  <si>
    <t>Алмаз C</t>
  </si>
  <si>
    <t>Дейтерий</t>
  </si>
  <si>
    <t>FINE</t>
  </si>
  <si>
    <t>Каучуки</t>
  </si>
  <si>
    <t>Альдегидовый союз</t>
  </si>
  <si>
    <t>Ординский алхимик</t>
  </si>
  <si>
    <t>Wave</t>
  </si>
  <si>
    <t>Лабораторные мыши</t>
  </si>
  <si>
    <t>Этиленчики</t>
  </si>
  <si>
    <t>Пифагорики</t>
  </si>
  <si>
    <t>Натрий-тян</t>
  </si>
  <si>
    <t>Red School - 10</t>
  </si>
  <si>
    <t>Ионики</t>
  </si>
  <si>
    <t>Кристаллы</t>
  </si>
  <si>
    <t>Креатив</t>
  </si>
  <si>
    <t>Катализаторы43</t>
  </si>
  <si>
    <t>Иридис</t>
  </si>
  <si>
    <t>Кристалл</t>
  </si>
  <si>
    <t>Восьмая школа</t>
  </si>
  <si>
    <t>Органики</t>
  </si>
  <si>
    <t>химчане</t>
  </si>
  <si>
    <t>Aqua</t>
  </si>
  <si>
    <t>Мяу-мяу умелые ноги</t>
  </si>
  <si>
    <t>Арсениды</t>
  </si>
  <si>
    <t>Аквалайф</t>
  </si>
  <si>
    <t>Плутоний</t>
  </si>
  <si>
    <t>ион</t>
  </si>
  <si>
    <t>Престиж</t>
  </si>
  <si>
    <t>Предшественники Д.И.Менделеева</t>
  </si>
  <si>
    <t>Кристалл*</t>
  </si>
  <si>
    <t>Казаткульцы-10</t>
  </si>
  <si>
    <t>Genius</t>
  </si>
  <si>
    <t>КНХ</t>
  </si>
  <si>
    <t>Умники10</t>
  </si>
  <si>
    <t>Гимназисты</t>
  </si>
  <si>
    <t>Константиновцы-10</t>
  </si>
  <si>
    <t>Гимназисты_140</t>
  </si>
  <si>
    <t>Прииртышцы</t>
  </si>
  <si>
    <t>Черлакские молекулы</t>
  </si>
  <si>
    <t>Элемент</t>
  </si>
  <si>
    <t>Кудесники</t>
  </si>
  <si>
    <t>Искорки78</t>
  </si>
  <si>
    <t>Гидроксид</t>
  </si>
  <si>
    <t>Рафинад</t>
  </si>
  <si>
    <t>Позитивчик</t>
  </si>
  <si>
    <t>Ник.Д.С.</t>
  </si>
  <si>
    <t>10 Mole 55</t>
  </si>
  <si>
    <t>Бензольное кольцо</t>
  </si>
  <si>
    <t>МегаВольт</t>
  </si>
  <si>
    <t>Неизвестная</t>
  </si>
  <si>
    <t>Весельчаки</t>
  </si>
  <si>
    <t>Т.А.К.</t>
  </si>
  <si>
    <t>Атом!</t>
  </si>
  <si>
    <t>Альтернатива</t>
  </si>
  <si>
    <t>Звезда</t>
  </si>
  <si>
    <t>Химики колледжа</t>
  </si>
  <si>
    <t>Семейка</t>
  </si>
  <si>
    <t>Мир химии</t>
  </si>
  <si>
    <t>Висмут</t>
  </si>
  <si>
    <t>Большереченский атом</t>
  </si>
  <si>
    <t>Северяне</t>
  </si>
  <si>
    <t>Три розы</t>
  </si>
  <si>
    <t>Омички</t>
  </si>
  <si>
    <t>Химипузики</t>
  </si>
  <si>
    <t>Умники 404</t>
  </si>
  <si>
    <t>PARIM AFFINIS</t>
  </si>
  <si>
    <t>УРАН</t>
  </si>
  <si>
    <t>Умелые</t>
  </si>
  <si>
    <t>Молекула</t>
  </si>
  <si>
    <t>H20: Просто добавь воды</t>
  </si>
  <si>
    <t>The Chemical Friends</t>
  </si>
  <si>
    <t>Оксид</t>
  </si>
  <si>
    <t>Уран</t>
  </si>
  <si>
    <t>Будущие химики</t>
  </si>
  <si>
    <t>Хлориды из 10Б</t>
  </si>
  <si>
    <t>Оксиды из 10Б</t>
  </si>
  <si>
    <t>Изумруд</t>
  </si>
  <si>
    <t>Hydrargyrum</t>
  </si>
  <si>
    <t>Сульфаты</t>
  </si>
  <si>
    <t>МАОУ СОШ № 132</t>
  </si>
  <si>
    <t>СОШ № 132</t>
  </si>
  <si>
    <t>Безумные Химики</t>
  </si>
  <si>
    <t>Профхим</t>
  </si>
  <si>
    <t>Мирный Атом</t>
  </si>
  <si>
    <t>Кассиопея</t>
  </si>
  <si>
    <t>Амфотерос</t>
  </si>
  <si>
    <t>Индикатор 2</t>
  </si>
  <si>
    <t>А</t>
  </si>
  <si>
    <t>ГРИНПИС (Арзгирского масштаба)</t>
  </si>
  <si>
    <t>Малая академия органиков</t>
  </si>
  <si>
    <t>Радон</t>
  </si>
  <si>
    <t>Химиоза</t>
  </si>
  <si>
    <t>Самородок</t>
  </si>
  <si>
    <t>Artchemistry</t>
  </si>
  <si>
    <t>iХимики</t>
  </si>
  <si>
    <t>формат18</t>
  </si>
  <si>
    <t>Лев</t>
  </si>
  <si>
    <t>AROMA AURUM</t>
  </si>
  <si>
    <t>В осадке</t>
  </si>
  <si>
    <t>Электрон</t>
  </si>
  <si>
    <t>Пятый элемент</t>
  </si>
  <si>
    <t>Ханкайчик</t>
  </si>
  <si>
    <t>Драгоценные камни</t>
  </si>
  <si>
    <t>Искра</t>
  </si>
  <si>
    <t>Галогены-27</t>
  </si>
  <si>
    <t>Golden Children</t>
  </si>
  <si>
    <t>Магистры</t>
  </si>
  <si>
    <t>Пентатоникс</t>
  </si>
  <si>
    <t>Атомы в движении</t>
  </si>
  <si>
    <t>ШуЖаКоМаКо</t>
  </si>
  <si>
    <t>Эйнштейны</t>
  </si>
  <si>
    <t>Звездочки</t>
  </si>
  <si>
    <t>Звёздочки Багратионовска</t>
  </si>
  <si>
    <t>Кислотники</t>
  </si>
  <si>
    <t>Чипсики</t>
  </si>
  <si>
    <t>ШуЖаКоМаКоо</t>
  </si>
  <si>
    <t>Мозговитые ядра</t>
  </si>
  <si>
    <t>Химики-Алхимики</t>
  </si>
  <si>
    <t>Молекулярные ребята</t>
  </si>
  <si>
    <t>Костомукшские алмазы 2</t>
  </si>
  <si>
    <t>Самоцветы Костомукши 2</t>
  </si>
  <si>
    <t>ДОПСАМПА</t>
  </si>
  <si>
    <t>Руснур</t>
  </si>
  <si>
    <t>№</t>
  </si>
  <si>
    <t>Название команды</t>
  </si>
  <si>
    <t>ИТОГО</t>
  </si>
  <si>
    <t>Творч задание</t>
  </si>
  <si>
    <t>Расч задача</t>
  </si>
  <si>
    <t>Итого викт</t>
  </si>
  <si>
    <t>Баллы</t>
  </si>
  <si>
    <t>ОУ</t>
  </si>
  <si>
    <t>Нас. Пункт</t>
  </si>
  <si>
    <t>Регион</t>
  </si>
  <si>
    <t>Иркутск</t>
  </si>
  <si>
    <t>Иркутская область</t>
  </si>
  <si>
    <t>Рыбинск</t>
  </si>
  <si>
    <t>Ярославская область</t>
  </si>
  <si>
    <t>Ростов</t>
  </si>
  <si>
    <t>УВК "Школа - гимназия" №6 Джанкойского городского совета</t>
  </si>
  <si>
    <t>Джанкой</t>
  </si>
  <si>
    <t>МОУ "Воробьёвицкая СОШ"</t>
  </si>
  <si>
    <t>Воробьёвица</t>
  </si>
  <si>
    <t>Костромская область</t>
  </si>
  <si>
    <t>МАОУ Лицей № 23</t>
  </si>
  <si>
    <t>Калининград</t>
  </si>
  <si>
    <t>Калининградская область</t>
  </si>
  <si>
    <t>МКОУ "Тальская" СОШ</t>
  </si>
  <si>
    <t>Талое</t>
  </si>
  <si>
    <t>Красноярский край</t>
  </si>
  <si>
    <t>МБОУ СОШ с.Тукаево</t>
  </si>
  <si>
    <t>Тукаево</t>
  </si>
  <si>
    <t>Республика Башкортостан</t>
  </si>
  <si>
    <t>МОУ Чановская СОШ №1</t>
  </si>
  <si>
    <t>Чаны</t>
  </si>
  <si>
    <t>Новосибирская область</t>
  </si>
  <si>
    <t>МБОУ СОШ №1</t>
  </si>
  <si>
    <t>Арзгир</t>
  </si>
  <si>
    <t>Ставропольский край</t>
  </si>
  <si>
    <t>МОУ "СОШ №6"</t>
  </si>
  <si>
    <t>Благодарный</t>
  </si>
  <si>
    <t>Ярославль</t>
  </si>
  <si>
    <t>Гаврилов-Ям</t>
  </si>
  <si>
    <t>Орда</t>
  </si>
  <si>
    <t>Пермский край</t>
  </si>
  <si>
    <t>МБОУ Гимназия с. Новотаймасово</t>
  </si>
  <si>
    <t>Новотаймасово</t>
  </si>
  <si>
    <t>Тутаев</t>
  </si>
  <si>
    <t>Данилов</t>
  </si>
  <si>
    <t>Низино</t>
  </si>
  <si>
    <t>Ленинградская область</t>
  </si>
  <si>
    <t>Чебоксары</t>
  </si>
  <si>
    <t>Чувашская Республика</t>
  </si>
  <si>
    <t>Николаевка</t>
  </si>
  <si>
    <t>Приморский край</t>
  </si>
  <si>
    <t>БОУ г. Омска "СОШ № 127"</t>
  </si>
  <si>
    <t>Омск</t>
  </si>
  <si>
    <t>Омская область</t>
  </si>
  <si>
    <t>Государственное бюджетное образовательное учреждение среднего профессионального образования Калининградской области "Индустриально - педагогический колледж"</t>
  </si>
  <si>
    <t>Черняховск</t>
  </si>
  <si>
    <t>Тумановка</t>
  </si>
  <si>
    <t>МОУ Муслюмовская гимназия</t>
  </si>
  <si>
    <t>Муслюмово</t>
  </si>
  <si>
    <t>Республика Татарстан</t>
  </si>
  <si>
    <t>Судоверфь</t>
  </si>
  <si>
    <t>Северное</t>
  </si>
  <si>
    <t>Пошехонье</t>
  </si>
  <si>
    <t>МАОУ "Выдринская СОШ"</t>
  </si>
  <si>
    <t>Выдрино</t>
  </si>
  <si>
    <t>Республика Бурятия</t>
  </si>
  <si>
    <t>Нововаршавка</t>
  </si>
  <si>
    <t>муниципальне казенное общеобразовательное учреждение "Азовская гимназия"</t>
  </si>
  <si>
    <t>Азово</t>
  </si>
  <si>
    <t>МОУ лицей №1</t>
  </si>
  <si>
    <t>Сургут</t>
  </si>
  <si>
    <t>Ханты-Мансийский автономный округ</t>
  </si>
  <si>
    <t>Ульяновск</t>
  </si>
  <si>
    <t>Ульяновская область</t>
  </si>
  <si>
    <t>Владивосток</t>
  </si>
  <si>
    <t>МОШИ образовательная школа - интернат "Лицей- интернат Буревестник"</t>
  </si>
  <si>
    <t>Курск</t>
  </si>
  <si>
    <t>Курская область</t>
  </si>
  <si>
    <t>МКОУ "Крутинская гимназия"</t>
  </si>
  <si>
    <t>Крутинка</t>
  </si>
  <si>
    <t>Верх-Ирмень</t>
  </si>
  <si>
    <t>МОУ лицей №2</t>
  </si>
  <si>
    <t>Волгоград</t>
  </si>
  <si>
    <t>Волгоградская область</t>
  </si>
  <si>
    <t>Казаткуль</t>
  </si>
  <si>
    <t>МБОУ Константиновская СОШ</t>
  </si>
  <si>
    <t>Константиновка</t>
  </si>
  <si>
    <t>Отрадное</t>
  </si>
  <si>
    <t>Государственное учреждение "Школа- лицей №6 отдела образования акимата города Экибастуза"</t>
  </si>
  <si>
    <t>Экибастуз</t>
  </si>
  <si>
    <t>ГБОУ СОШ №8</t>
  </si>
  <si>
    <t>Октябрьск</t>
  </si>
  <si>
    <t>Самарская область</t>
  </si>
  <si>
    <t>Красноярск</t>
  </si>
  <si>
    <t>Минераловодский колледж железнодорожного транспорта</t>
  </si>
  <si>
    <t>Минеральные Воды</t>
  </si>
  <si>
    <t>Бреды</t>
  </si>
  <si>
    <t>Челябинская область</t>
  </si>
  <si>
    <t>Шафраново</t>
  </si>
  <si>
    <t>МБОУ СОШ № 23 с углубленным изучением отдельных предметов</t>
  </si>
  <si>
    <t>Пятигорск</t>
  </si>
  <si>
    <t>Углич</t>
  </si>
  <si>
    <t>МОУ Шолоховская СОШ</t>
  </si>
  <si>
    <t>Шолохово</t>
  </si>
  <si>
    <t>БОУ "СОШ № 142"</t>
  </si>
  <si>
    <t>БОУ г.Омска "Лицей №25"</t>
  </si>
  <si>
    <t>село Краснотуранск</t>
  </si>
  <si>
    <t>Мышкин</t>
  </si>
  <si>
    <t>ГБОУ СОШ № 48</t>
  </si>
  <si>
    <t>Москва</t>
  </si>
  <si>
    <t>г. Москва</t>
  </si>
  <si>
    <t>п.Комсомолец</t>
  </si>
  <si>
    <t>МОУСОШ№6</t>
  </si>
  <si>
    <t>Хабаровск</t>
  </si>
  <si>
    <t>Хабаровский край</t>
  </si>
  <si>
    <t>Тверь</t>
  </si>
  <si>
    <t>Тверская область</t>
  </si>
  <si>
    <t>муниципальное казенное образовательное учреждение "Черлакская СОШ"</t>
  </si>
  <si>
    <t>Село "Черлакское" Нововаршавского района</t>
  </si>
  <si>
    <t>МОУ СОШ №1</t>
  </si>
  <si>
    <t>Кольчугино</t>
  </si>
  <si>
    <t>Владимирская область</t>
  </si>
  <si>
    <t>МОУ "Лицей №43"</t>
  </si>
  <si>
    <t>Саранск</t>
  </si>
  <si>
    <t>Республика Мордовия</t>
  </si>
  <si>
    <t>Рязанцево</t>
  </si>
  <si>
    <t>МБОУ "Гимназия №1"</t>
  </si>
  <si>
    <t>Ноябрьск</t>
  </si>
  <si>
    <t>Ямало-Ненецкий автономный округ</t>
  </si>
  <si>
    <t>МБОУ "Усть-Калманская СОШ</t>
  </si>
  <si>
    <t>Усть-Калманка</t>
  </si>
  <si>
    <t>Алтайский край</t>
  </si>
  <si>
    <t>Муниципальное бюджетное общеобразовательное учре ждение средняя общеобразовательная  школа № 15 имени Пяти Героев Советского Союза</t>
  </si>
  <si>
    <t>МОУ Рощинская СОШ</t>
  </si>
  <si>
    <t>Рощино</t>
  </si>
  <si>
    <t>Канглы</t>
  </si>
  <si>
    <t>Ачинск</t>
  </si>
  <si>
    <t>Краснодарский край</t>
  </si>
  <si>
    <t>МБОУ сош№3</t>
  </si>
  <si>
    <t>БОУ г.Омска "Гимназия № 69 им.Чередова И.М."</t>
  </si>
  <si>
    <t>Песчаное</t>
  </si>
  <si>
    <t>село Заброды, Калачеевского района</t>
  </si>
  <si>
    <t>Воронежская область</t>
  </si>
  <si>
    <t>БОУ "Гимназия №85"</t>
  </si>
  <si>
    <t>Липецк</t>
  </si>
  <si>
    <t>Липецкая область</t>
  </si>
  <si>
    <t>Фёдоровский</t>
  </si>
  <si>
    <t>Астрахань</t>
  </si>
  <si>
    <t>Астраханская область</t>
  </si>
  <si>
    <t>МБОУ "Лицей г. Абдулино"</t>
  </si>
  <si>
    <t>Абдулино</t>
  </si>
  <si>
    <t>Оренбургская область</t>
  </si>
  <si>
    <t>МОУ СОШ № 1 с углубленным изучением английского языка</t>
  </si>
  <si>
    <t>МОУ СОШ №186</t>
  </si>
  <si>
    <t>Нижний Новгород</t>
  </si>
  <si>
    <t>Нижегородская область</t>
  </si>
  <si>
    <t>МБОУ СОШ №29</t>
  </si>
  <si>
    <t>Йошкар-Ола</t>
  </si>
  <si>
    <t>Республика Марий Эл</t>
  </si>
  <si>
    <t>МАОУ"СОШ№44"</t>
  </si>
  <si>
    <t>Пермь</t>
  </si>
  <si>
    <t>МОБУ СОШ №8</t>
  </si>
  <si>
    <t>Белорецк</t>
  </si>
  <si>
    <t>МБОУ лицей многоуровневый образовательный комплекс №2</t>
  </si>
  <si>
    <t>Воронеж</t>
  </si>
  <si>
    <t>МБОУ "Чувашско-Бурнаевская СОШ"</t>
  </si>
  <si>
    <t>Чувашское-Бурнаево</t>
  </si>
  <si>
    <t>МОУ "Гимназия"</t>
  </si>
  <si>
    <t>Полярный</t>
  </si>
  <si>
    <t>Мурманская область</t>
  </si>
  <si>
    <t>БОУ СПО "Омский государственный колледж управления и профессиональных технологий"</t>
  </si>
  <si>
    <t>Грачевка</t>
  </si>
  <si>
    <t>ГБОУ СОШ "Школа здоровья" №901</t>
  </si>
  <si>
    <t>ГБОУ СОШ №657</t>
  </si>
  <si>
    <t>МГОЛ № 2</t>
  </si>
  <si>
    <t>Могилёв</t>
  </si>
  <si>
    <t>МКОУ ХМР "СОШ д. Согом"</t>
  </si>
  <si>
    <t>Согом</t>
  </si>
  <si>
    <t>Красные Четаи</t>
  </si>
  <si>
    <t>Астраханка</t>
  </si>
  <si>
    <t>Пречистое</t>
  </si>
  <si>
    <t>Переславль-Залесский</t>
  </si>
  <si>
    <t>Центр образования № 1927</t>
  </si>
  <si>
    <t>Минераловодский региональный многопрофильный колледж</t>
  </si>
  <si>
    <t>г.Минеральные Воды</t>
  </si>
  <si>
    <t>Джебарики-Хая</t>
  </si>
  <si>
    <t>Республика Саха (Якутия)</t>
  </si>
  <si>
    <t>МБОУ "Верхнепашинская СОШ№2"</t>
  </si>
  <si>
    <t>Верхнепашино</t>
  </si>
  <si>
    <t>Называевск</t>
  </si>
  <si>
    <t>Печоры</t>
  </si>
  <si>
    <t>Псковская область</t>
  </si>
  <si>
    <t>МБОУ "Красноармейская СОШ"</t>
  </si>
  <si>
    <t>Красноармейское</t>
  </si>
  <si>
    <t>МБОУ СОШ №167, МБОУ ДОД ЦДТ "Мастер плюс" г.о.Самара</t>
  </si>
  <si>
    <t>Самара</t>
  </si>
  <si>
    <t>МОУ СОШ № 79 г.о. Самара</t>
  </si>
  <si>
    <t>Муниципальное автономное образовательное учреждение лицей №1 города Кунгура</t>
  </si>
  <si>
    <t>Кунгур</t>
  </si>
  <si>
    <t>город Кунгур</t>
  </si>
  <si>
    <t>Завражье</t>
  </si>
  <si>
    <t>автономное учреждение сургутский профессиональный колледж</t>
  </si>
  <si>
    <t>Тюменская область</t>
  </si>
  <si>
    <t>Новые Бурасы</t>
  </si>
  <si>
    <t>Саратовская область</t>
  </si>
  <si>
    <t>Сухобузимское</t>
  </si>
  <si>
    <t>Куйбышев</t>
  </si>
  <si>
    <t>Гимназия N123</t>
  </si>
  <si>
    <t>Барнаул</t>
  </si>
  <si>
    <t>Челябинск</t>
  </si>
  <si>
    <t>МБОУ СОШ г.Багратионовска</t>
  </si>
  <si>
    <t>Багратионовск</t>
  </si>
  <si>
    <t>МБОУ СОШ № 5</t>
  </si>
  <si>
    <t>Смоленск</t>
  </si>
  <si>
    <t>Смоленская область</t>
  </si>
  <si>
    <t>МКОУ Новоцарицынская СОШ</t>
  </si>
  <si>
    <t>Новоцарицыно</t>
  </si>
  <si>
    <t>МОАУ "Гимназия №3"</t>
  </si>
  <si>
    <t>Оренбург</t>
  </si>
  <si>
    <t>МБОУ СОШ с. Киселевка Ульчского района Хабаровского края</t>
  </si>
  <si>
    <t>Киселевка</t>
  </si>
  <si>
    <t>МКОУ СОШ №3</t>
  </si>
  <si>
    <t>Нефтекумск</t>
  </si>
  <si>
    <t>Лицей ГУВПО Белорусско-Российский университет</t>
  </si>
  <si>
    <t>Могилев</t>
  </si>
  <si>
    <t>Лицей ГУ ВПО "Белорусско-Российский университет"</t>
  </si>
  <si>
    <t>УО Государственная гимназия №1</t>
  </si>
  <si>
    <t>Слоним</t>
  </si>
  <si>
    <t>п. Петрово, Гурьевского района Калининградской области</t>
  </si>
  <si>
    <t>МБОУ СОШ № 2</t>
  </si>
  <si>
    <t>Новосибирск</t>
  </si>
  <si>
    <t>Междуреченск</t>
  </si>
  <si>
    <t>Кемеровская область</t>
  </si>
  <si>
    <t>Победа</t>
  </si>
  <si>
    <t>МОУ СОШ №11</t>
  </si>
  <si>
    <t>Благовещенск</t>
  </si>
  <si>
    <t>Амурская область</t>
  </si>
  <si>
    <t>МОУ гимназия им. Н.М. Пржевальского</t>
  </si>
  <si>
    <t>МБОУ"Гимназия№123"</t>
  </si>
  <si>
    <t>МАОУ "Ангарский лицей № 2"</t>
  </si>
  <si>
    <t>Ангарск</t>
  </si>
  <si>
    <t>Локоть</t>
  </si>
  <si>
    <t>Брянская область</t>
  </si>
  <si>
    <t>МБОУ СОШ №5 с углубленным изучением иностранных языков</t>
  </si>
  <si>
    <t>Новочебоксарск</t>
  </si>
  <si>
    <t>Федоровка</t>
  </si>
  <si>
    <t>ОУ школа №14</t>
  </si>
  <si>
    <t>Серов</t>
  </si>
  <si>
    <t>Свердловская область</t>
  </si>
  <si>
    <t>МБОУ СОШ №3</t>
  </si>
  <si>
    <t>Ак-Довурак</t>
  </si>
  <si>
    <t>Республика Тыва</t>
  </si>
  <si>
    <t>Бюджетное образовательное учреждение "Гимназия №140"</t>
  </si>
  <si>
    <t>МКОУ Спасская СОШ</t>
  </si>
  <si>
    <t>Подвигалиха Мантуровский район</t>
  </si>
  <si>
    <t>Санкт-Петербург</t>
  </si>
  <si>
    <t>г. Санкт-Петербург</t>
  </si>
  <si>
    <t>МБОУ "Лицей "ДЕРЖАВА"</t>
  </si>
  <si>
    <t>Обнинск</t>
  </si>
  <si>
    <t>Калужская область</t>
  </si>
  <si>
    <t>МБОУ Гимназия</t>
  </si>
  <si>
    <t>Костомукша</t>
  </si>
  <si>
    <t>Республика Карелия</t>
  </si>
  <si>
    <t>МБОУ"Храбровская СОШ"</t>
  </si>
  <si>
    <t>поселок Храброво Гурьевского района</t>
  </si>
  <si>
    <t>МБОУ средняя(полная) школа №1 имени Героя Советского Союза Ефима Ильича Стерина</t>
  </si>
  <si>
    <t>Рославль</t>
  </si>
  <si>
    <t>МОУ Русскополянская гимназия №1</t>
  </si>
  <si>
    <t>Русская Поляна</t>
  </si>
  <si>
    <t>МКОУ "Большереченская СОШ№2"</t>
  </si>
  <si>
    <t>р.п.Большеречье</t>
  </si>
  <si>
    <t>Кемерово</t>
  </si>
  <si>
    <t>МОУ СОШ № 6</t>
  </si>
  <si>
    <t>Шарья</t>
  </si>
  <si>
    <t>МБОУ СОШ 60</t>
  </si>
  <si>
    <t>Ростов-на-Дону</t>
  </si>
  <si>
    <t>Ростовская область</t>
  </si>
  <si>
    <t>МБОУ Вадская СОШ</t>
  </si>
  <si>
    <t>Вад</t>
  </si>
  <si>
    <t>Серебряное</t>
  </si>
  <si>
    <t>Средняя школа имени Сакена Сейфуллина</t>
  </si>
  <si>
    <t>Бурабай</t>
  </si>
  <si>
    <t>Владикавказ</t>
  </si>
  <si>
    <t>Республика Северная Осетия-Алания</t>
  </si>
  <si>
    <t>МАОУ СОШ №132</t>
  </si>
  <si>
    <t>школа - гимназия № 1</t>
  </si>
  <si>
    <t>Cаркан</t>
  </si>
  <si>
    <t>МОУ "Прииртышская СОШ" Таврического района</t>
  </si>
  <si>
    <t>Прииртышье</t>
  </si>
  <si>
    <t>ГУ"Средняя школа имени Сакена Сейфуллина п.Бурабай</t>
  </si>
  <si>
    <t>Щучинск</t>
  </si>
  <si>
    <t>МОУ СОШ N25</t>
  </si>
  <si>
    <t>Тольятти</t>
  </si>
  <si>
    <t>Крым</t>
  </si>
  <si>
    <t>Бюджетное Учреждение Среднего Профессионального Образования Мегионский Профессиональный Колледж</t>
  </si>
  <si>
    <t>Мегион</t>
  </si>
  <si>
    <t>МОУ СОШ №1 г. Макарьева</t>
  </si>
  <si>
    <t>Макарьев</t>
  </si>
  <si>
    <t>Вологда</t>
  </si>
  <si>
    <t>Вологодская область</t>
  </si>
  <si>
    <t>МОУ СОШ №25 c УИП</t>
  </si>
  <si>
    <t>мбоу сош№3</t>
  </si>
  <si>
    <t>сафоново</t>
  </si>
  <si>
    <t>Вопросы</t>
  </si>
  <si>
    <t>МОУ СОШ № 10</t>
  </si>
  <si>
    <t>МОУ СОШ № 58 с углубленным изучением предметов естественно-математического цикла</t>
  </si>
  <si>
    <t>МОУ СОШ № 1 г.Пошехонье</t>
  </si>
  <si>
    <t>МОУ СОШ № 25</t>
  </si>
  <si>
    <t>МОУ СОШ № 49</t>
  </si>
  <si>
    <t>МОУ СОШ № 83</t>
  </si>
  <si>
    <t>МОУ СОШ № 13</t>
  </si>
  <si>
    <t>МОУ СОШ № 12</t>
  </si>
  <si>
    <t>МОУ гимназия имени А.Л.Кекина города Ростова</t>
  </si>
  <si>
    <t>МБОУ Гимназия №44</t>
  </si>
  <si>
    <t>МОУ лицей № 2</t>
  </si>
  <si>
    <t>МОУ гимназия № 8 им. Л.М. Марасиновой</t>
  </si>
  <si>
    <t>МОУ "СОШ №1"</t>
  </si>
  <si>
    <t>МОБУ СОШ № 6 г. Гаврилов-Яма</t>
  </si>
  <si>
    <t>МОУ "Ординская СОШ"</t>
  </si>
  <si>
    <t>МОУ Низинская СОШ</t>
  </si>
  <si>
    <t>Муниципальное казённое общеобразовательное учреждение СОШ</t>
  </si>
  <si>
    <t>бюджетное общеобразовательное учреждение города Омска "СОШ № 78"</t>
  </si>
  <si>
    <t>МКОУ "Тумановская СОШ"  Москаленского муниципального района Омской области</t>
  </si>
  <si>
    <t>МОУ Болтинская СОШ</t>
  </si>
  <si>
    <t>БОУ СОШ №7</t>
  </si>
  <si>
    <t>МОУ СОШ № 21</t>
  </si>
  <si>
    <t>Муниципальное бесплатное общеобразовательное учреждение "СОШ №21"</t>
  </si>
  <si>
    <t>МОУ СОШ № 28 имени А.А.Суркова</t>
  </si>
  <si>
    <t>МБОУ "СОШ с углубленным изучением отдельных предметов № 53" города Курска</t>
  </si>
  <si>
    <t>БОУ г.Омска "СОШ №109 с углубленным изучением отдельных предметов"</t>
  </si>
  <si>
    <t>муниципальное казенное общеобразовательное учреждение Ордынского района Новосибирской области- Верх-Ирменская СОШ имени Героя Советского Союза А.И.Демакова</t>
  </si>
  <si>
    <t>МБОУ Казаткульская СОШ</t>
  </si>
  <si>
    <t>Отрадненская СОШ №2</t>
  </si>
  <si>
    <t>Муниципальное казенное общеобразовательное учреждение  Андреевская СОШ</t>
  </si>
  <si>
    <t>МБОУ СОШ с. Шафраново</t>
  </si>
  <si>
    <t>МОУ СОШ № 8</t>
  </si>
  <si>
    <t>МОУ Мышкинская СОШ</t>
  </si>
  <si>
    <t>МОУ  СОШ №7 г. Твери</t>
  </si>
  <si>
    <t>МОУ СОШ № 36</t>
  </si>
  <si>
    <t>МОУ Рязанцевская СОШ Переславского муниципального района</t>
  </si>
  <si>
    <t>МОУ СОШ № 24</t>
  </si>
  <si>
    <t>Муниципальное казенное общеобразовательное учреждение "СОШ №1"</t>
  </si>
  <si>
    <t>Муниципальное казённое общеобразовательное учреждение "СОШ № 3"</t>
  </si>
  <si>
    <t>МОУ Пречистенская СОШ</t>
  </si>
  <si>
    <t>МКОУ "СОШ № 2 г. Называевска Омской области"</t>
  </si>
  <si>
    <t>МОУ "Печорская СОШ № 3"</t>
  </si>
  <si>
    <t>Муниципальное казенное образовательное учереждение Завражная СОШ</t>
  </si>
  <si>
    <t>МОУ "СОШ № 1 р.п. Новые Бурасы Новобурасского района Саратовской области"</t>
  </si>
  <si>
    <t>Муниципальное бюджетное общеобразование учреждение Петровская СОШ</t>
  </si>
  <si>
    <t>Бюджетное общеобразовательное учреждение города Омска "СОШ № 60"</t>
  </si>
  <si>
    <t>Муниципальное казенное общеобразовательное учреждение СОШ п.Победа Хабаровского муниципального района Хабаровского края</t>
  </si>
  <si>
    <t>МОУ СОШ № 3 г.Ростова</t>
  </si>
  <si>
    <t>БОУ г.Омска "СОШ №113"</t>
  </si>
  <si>
    <t>Муниципальное казённое общеобразовательное учреждение "Серебрянская СОШ"</t>
  </si>
  <si>
    <t>Муниципальное автономное общеобразовательное учреждение СОШ №25</t>
  </si>
  <si>
    <t>МБОУ СОШ № 5 им. П.Н. Бучина</t>
  </si>
  <si>
    <t>МБОУ СОШ № 2 им. В.И.Ленина г.Данилова Ярославской области</t>
  </si>
  <si>
    <t>МБОУ СОШ №6 им. И.Н. Ульянова</t>
  </si>
  <si>
    <t>МБОУ СОШ № 12 г. Данилова Ярославской области</t>
  </si>
  <si>
    <t>МБОУ "Вечернее (сменное) общеобразовательное учреждение центр образования № 4"</t>
  </si>
  <si>
    <t>МБОУ дополнительного образования детей "Дом детского творчества"</t>
  </si>
  <si>
    <t>МБОУ "СОШ №15"</t>
  </si>
  <si>
    <t>МБОУ Джебарики-Хаинская СОШ</t>
  </si>
  <si>
    <t>МБОУ №22</t>
  </si>
  <si>
    <t>МБОУ СОШ № 6</t>
  </si>
  <si>
    <t>МБОУ СОШ №2</t>
  </si>
  <si>
    <t>МБОУ "СОШ №41 с углубленным изучением отдельных предметов" города Чебоксары Чувашской Республики</t>
  </si>
  <si>
    <t>МБОУ "Комсомольская СОШ"</t>
  </si>
  <si>
    <t>МБОУ СОШ № 15 имени Пяти Героев Советского Союза</t>
  </si>
  <si>
    <t>МБОУ муниципаьная общеобразовательная школа №1 села Канглы</t>
  </si>
  <si>
    <t>МБОУ Песчанская СОШ</t>
  </si>
  <si>
    <t>МБОУ СОШ с углубленным изучением отдельных предметов № 68</t>
  </si>
  <si>
    <t>МБОУ "Фёдоровская средняя школа №1"</t>
  </si>
  <si>
    <t>МБОУ "Красночетайская СОШ"</t>
  </si>
  <si>
    <t>МБОУ Куйбышевского района "Гимназия №1 имени А.Л. Кузнецовой"</t>
  </si>
  <si>
    <t>МБОУ Брасовского района Локотская СОШ № 3</t>
  </si>
  <si>
    <t>МБОУ Крымская СОШ №5</t>
  </si>
  <si>
    <t>МОУ "СОШ №49 с углубленным изучением отдельных предметов"</t>
  </si>
  <si>
    <t>МОУ "СОШ №41"</t>
  </si>
  <si>
    <t>ГБОУ ВПО "Красноярский медицинский университет имени профессора В.Ф. Войно-Ясенецкого" Фармацевтический колледж</t>
  </si>
  <si>
    <t>ГОУ "Республиканский лицей искусств"</t>
  </si>
  <si>
    <t>Государственное бюджетное нетиповое образовательное учреждение "Губернаторский многопрофильный лицей-интернат"</t>
  </si>
  <si>
    <t>ГОУ "Средняя школа №38 г.Могилёва"</t>
  </si>
  <si>
    <t>МКОУ Заброденская СОШ</t>
  </si>
  <si>
    <t>ГБОУ СОШ № 481 с углубленным изучением немецкого языка Кировского района Санкт - Петербурга</t>
  </si>
  <si>
    <t>МАОУ СОШ № 43 г. Челябинска</t>
  </si>
  <si>
    <t>МКОУ Северная СОШ</t>
  </si>
  <si>
    <t>МКОУ "Нововаршавская гимназия"</t>
  </si>
  <si>
    <t>МКОУ "Сухобузимская СОШ"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</si>
</sst>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6.125" style="5" customWidth="1"/>
    <col min="2" max="2" width="16.75390625" style="5" customWidth="1"/>
    <col min="3" max="3" width="23.375" style="5" customWidth="1"/>
    <col min="4" max="4" width="15.75390625" style="5" customWidth="1"/>
    <col min="5" max="5" width="19.00390625" style="5" customWidth="1"/>
    <col min="6" max="7" width="3.00390625" style="6" customWidth="1"/>
    <col min="8" max="8" width="3.00390625" style="14" customWidth="1"/>
    <col min="9" max="15" width="3.00390625" style="6" customWidth="1"/>
    <col min="16" max="16" width="7.125" style="6" customWidth="1"/>
    <col min="17" max="17" width="7.625" style="6" customWidth="1"/>
    <col min="18" max="18" width="8.375" style="6" customWidth="1"/>
    <col min="19" max="19" width="7.75390625" style="4" customWidth="1"/>
    <col min="20" max="20" width="10.75390625" style="10" customWidth="1"/>
    <col min="21" max="16384" width="9.125" style="5" customWidth="1"/>
  </cols>
  <sheetData>
    <row r="1" spans="5:20" s="1" customFormat="1" ht="12.75">
      <c r="E1" s="2" t="s">
        <v>518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4"/>
      <c r="Q1" s="4"/>
      <c r="R1" s="4"/>
      <c r="S1" s="4"/>
      <c r="T1" s="9"/>
    </row>
    <row r="2" spans="5:20" s="1" customFormat="1" ht="12.75">
      <c r="E2" s="2" t="s">
        <v>221</v>
      </c>
      <c r="F2" s="3">
        <v>2</v>
      </c>
      <c r="G2" s="3">
        <v>3</v>
      </c>
      <c r="H2" s="3">
        <v>5</v>
      </c>
      <c r="I2" s="3">
        <v>3</v>
      </c>
      <c r="J2" s="3">
        <v>3</v>
      </c>
      <c r="K2" s="3">
        <v>5</v>
      </c>
      <c r="L2" s="3">
        <v>5</v>
      </c>
      <c r="M2" s="3">
        <v>2</v>
      </c>
      <c r="N2" s="3">
        <v>2</v>
      </c>
      <c r="O2" s="3">
        <v>3</v>
      </c>
      <c r="P2" s="4"/>
      <c r="Q2" s="4"/>
      <c r="R2" s="4"/>
      <c r="S2" s="4"/>
      <c r="T2" s="9"/>
    </row>
    <row r="3" ht="12.75"/>
    <row r="4" spans="1:20" s="4" customFormat="1" ht="25.5">
      <c r="A4" s="12" t="s">
        <v>215</v>
      </c>
      <c r="B4" s="12" t="s">
        <v>216</v>
      </c>
      <c r="C4" s="12" t="s">
        <v>222</v>
      </c>
      <c r="D4" s="12" t="s">
        <v>223</v>
      </c>
      <c r="E4" s="12" t="s">
        <v>224</v>
      </c>
      <c r="F4" s="8" t="s">
        <v>0</v>
      </c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12" t="s">
        <v>220</v>
      </c>
      <c r="Q4" s="12" t="s">
        <v>219</v>
      </c>
      <c r="R4" s="12" t="s">
        <v>218</v>
      </c>
      <c r="S4" s="12" t="s">
        <v>217</v>
      </c>
      <c r="T4" s="9"/>
    </row>
    <row r="5" spans="1:20" ht="30" customHeight="1">
      <c r="A5" s="13">
        <v>647</v>
      </c>
      <c r="B5" s="13" t="s">
        <v>111</v>
      </c>
      <c r="C5" s="13" t="s">
        <v>549</v>
      </c>
      <c r="D5" s="13" t="s">
        <v>313</v>
      </c>
      <c r="E5" s="13" t="s">
        <v>243</v>
      </c>
      <c r="F5" s="7">
        <v>1</v>
      </c>
      <c r="G5" s="7">
        <v>1</v>
      </c>
      <c r="H5" s="7">
        <v>5</v>
      </c>
      <c r="I5" s="7">
        <v>1</v>
      </c>
      <c r="J5" s="7">
        <v>1</v>
      </c>
      <c r="K5" s="7">
        <v>5</v>
      </c>
      <c r="L5" s="7">
        <v>5</v>
      </c>
      <c r="M5" s="7">
        <v>1</v>
      </c>
      <c r="N5" s="7">
        <v>1</v>
      </c>
      <c r="O5" s="7">
        <v>1</v>
      </c>
      <c r="P5" s="7">
        <f>SUMPRODUCT(F$2:G$2,F5:G5)+H5+SUMPRODUCT(I$2:J$2,I5:J5)+SUM(K5:L5)+SUMPRODUCT(M$2:O$2,M5:O5)</f>
        <v>33</v>
      </c>
      <c r="Q5" s="7">
        <v>5</v>
      </c>
      <c r="R5" s="7">
        <v>10</v>
      </c>
      <c r="S5" s="8">
        <f>SUM(P5:R5)</f>
        <v>48</v>
      </c>
      <c r="T5" s="11"/>
    </row>
    <row r="6" spans="1:20" ht="30" customHeight="1">
      <c r="A6" s="13">
        <v>828</v>
      </c>
      <c r="B6" s="13" t="s">
        <v>107</v>
      </c>
      <c r="C6" s="13" t="s">
        <v>337</v>
      </c>
      <c r="D6" s="13" t="s">
        <v>338</v>
      </c>
      <c r="E6" s="13" t="s">
        <v>339</v>
      </c>
      <c r="F6" s="7">
        <v>1</v>
      </c>
      <c r="G6" s="7">
        <v>1</v>
      </c>
      <c r="H6" s="7">
        <v>5</v>
      </c>
      <c r="I6" s="7">
        <v>1</v>
      </c>
      <c r="J6" s="7">
        <v>1</v>
      </c>
      <c r="K6" s="7">
        <v>2</v>
      </c>
      <c r="L6" s="7">
        <v>5</v>
      </c>
      <c r="M6" s="7">
        <v>1</v>
      </c>
      <c r="N6" s="7">
        <v>1</v>
      </c>
      <c r="O6" s="7">
        <v>1</v>
      </c>
      <c r="P6" s="7">
        <f>SUMPRODUCT(F$2:G$2,F6:G6)+H6+SUMPRODUCT(I$2:J$2,I6:J6)+SUM(K6:L6)+SUMPRODUCT(M$2:O$2,M6:O6)</f>
        <v>30</v>
      </c>
      <c r="Q6" s="7">
        <v>4.5</v>
      </c>
      <c r="R6" s="7">
        <v>10</v>
      </c>
      <c r="S6" s="8">
        <f>SUM(P6:R6)</f>
        <v>44.5</v>
      </c>
      <c r="T6" s="11"/>
    </row>
    <row r="7" spans="1:20" ht="30" customHeight="1">
      <c r="A7" s="13">
        <v>963</v>
      </c>
      <c r="B7" s="13" t="s">
        <v>138</v>
      </c>
      <c r="C7" s="13" t="s">
        <v>354</v>
      </c>
      <c r="D7" s="13" t="s">
        <v>267</v>
      </c>
      <c r="E7" s="13" t="s">
        <v>268</v>
      </c>
      <c r="F7" s="7">
        <v>1</v>
      </c>
      <c r="G7" s="7">
        <v>1</v>
      </c>
      <c r="H7" s="7">
        <v>5</v>
      </c>
      <c r="I7" s="7">
        <v>1</v>
      </c>
      <c r="J7" s="7">
        <v>1</v>
      </c>
      <c r="K7" s="7">
        <v>2</v>
      </c>
      <c r="L7" s="7">
        <v>5</v>
      </c>
      <c r="M7" s="7">
        <v>1</v>
      </c>
      <c r="N7" s="7">
        <v>1</v>
      </c>
      <c r="O7" s="7">
        <v>1</v>
      </c>
      <c r="P7" s="7">
        <f>SUMPRODUCT(F$2:G$2,F7:G7)+H7+SUMPRODUCT(I$2:J$2,I7:J7)+SUM(K7:L7)+SUMPRODUCT(M$2:O$2,M7:O7)</f>
        <v>30</v>
      </c>
      <c r="Q7" s="7">
        <v>4.5</v>
      </c>
      <c r="R7" s="7">
        <v>10</v>
      </c>
      <c r="S7" s="8">
        <f>SUM(P7:R7)</f>
        <v>44.5</v>
      </c>
      <c r="T7" s="11"/>
    </row>
    <row r="8" spans="1:20" ht="30" customHeight="1">
      <c r="A8" s="13">
        <v>1478</v>
      </c>
      <c r="B8" s="13" t="s">
        <v>143</v>
      </c>
      <c r="C8" s="13" t="s">
        <v>354</v>
      </c>
      <c r="D8" s="13" t="s">
        <v>267</v>
      </c>
      <c r="E8" s="13" t="s">
        <v>268</v>
      </c>
      <c r="F8" s="7">
        <v>1</v>
      </c>
      <c r="G8" s="7">
        <v>1</v>
      </c>
      <c r="H8" s="7">
        <v>5</v>
      </c>
      <c r="I8" s="7">
        <v>1</v>
      </c>
      <c r="J8" s="7">
        <v>1</v>
      </c>
      <c r="K8" s="7">
        <v>2</v>
      </c>
      <c r="L8" s="7">
        <v>5</v>
      </c>
      <c r="M8" s="7">
        <v>1</v>
      </c>
      <c r="N8" s="7">
        <v>1</v>
      </c>
      <c r="O8" s="7">
        <v>1</v>
      </c>
      <c r="P8" s="7">
        <f>SUMPRODUCT(F$2:G$2,F8:G8)+H8+SUMPRODUCT(I$2:J$2,I8:J8)+SUM(K8:L8)+SUMPRODUCT(M$2:O$2,M8:O8)</f>
        <v>30</v>
      </c>
      <c r="Q8" s="7">
        <v>4</v>
      </c>
      <c r="R8" s="7">
        <v>9</v>
      </c>
      <c r="S8" s="8">
        <f>SUM(P8:R8)</f>
        <v>43</v>
      </c>
      <c r="T8" s="11"/>
    </row>
    <row r="9" spans="1:20" ht="42" customHeight="1">
      <c r="A9" s="13">
        <v>1449</v>
      </c>
      <c r="B9" s="13" t="s">
        <v>18</v>
      </c>
      <c r="C9" s="13" t="s">
        <v>440</v>
      </c>
      <c r="D9" s="13" t="s">
        <v>390</v>
      </c>
      <c r="E9" s="13"/>
      <c r="F9" s="7">
        <v>1</v>
      </c>
      <c r="G9" s="7">
        <v>1</v>
      </c>
      <c r="H9" s="7">
        <v>5</v>
      </c>
      <c r="I9" s="7">
        <v>1</v>
      </c>
      <c r="J9" s="7">
        <v>1</v>
      </c>
      <c r="K9" s="7">
        <v>2</v>
      </c>
      <c r="L9" s="7">
        <v>5</v>
      </c>
      <c r="M9" s="7">
        <v>1</v>
      </c>
      <c r="N9" s="7">
        <v>1</v>
      </c>
      <c r="O9" s="7">
        <v>1</v>
      </c>
      <c r="P9" s="7">
        <f>SUMPRODUCT(F$2:G$2,F9:G9)+H9+SUMPRODUCT(I$2:J$2,I9:J9)+SUM(K9:L9)+SUMPRODUCT(M$2:O$2,M9:O9)</f>
        <v>30</v>
      </c>
      <c r="Q9" s="7">
        <v>3</v>
      </c>
      <c r="R9" s="7">
        <v>10</v>
      </c>
      <c r="S9" s="8">
        <f>SUM(P9:R9)</f>
        <v>43</v>
      </c>
      <c r="T9" s="11"/>
    </row>
    <row r="10" spans="1:20" ht="30" customHeight="1">
      <c r="A10" s="13">
        <v>789</v>
      </c>
      <c r="B10" s="13" t="s">
        <v>71</v>
      </c>
      <c r="C10" s="13" t="s">
        <v>552</v>
      </c>
      <c r="D10" s="13" t="s">
        <v>330</v>
      </c>
      <c r="E10" s="13" t="s">
        <v>331</v>
      </c>
      <c r="F10" s="7">
        <v>1</v>
      </c>
      <c r="G10" s="7">
        <v>1</v>
      </c>
      <c r="H10" s="7">
        <v>5</v>
      </c>
      <c r="I10" s="7">
        <v>1</v>
      </c>
      <c r="J10" s="7">
        <v>1</v>
      </c>
      <c r="K10" s="7">
        <v>0</v>
      </c>
      <c r="L10" s="7">
        <v>5</v>
      </c>
      <c r="M10" s="7">
        <v>1</v>
      </c>
      <c r="N10" s="7">
        <v>1</v>
      </c>
      <c r="O10" s="7">
        <v>1</v>
      </c>
      <c r="P10" s="7">
        <f>SUMPRODUCT(F$2:G$2,F10:G10)+H10+SUMPRODUCT(I$2:J$2,I10:J10)+SUM(K10:L10)+SUMPRODUCT(M$2:O$2,M10:O10)</f>
        <v>28</v>
      </c>
      <c r="Q10" s="7">
        <v>5</v>
      </c>
      <c r="R10" s="7">
        <v>9</v>
      </c>
      <c r="S10" s="8">
        <f>SUM(P10:R10)</f>
        <v>42</v>
      </c>
      <c r="T10" s="11"/>
    </row>
    <row r="11" spans="1:20" ht="30" customHeight="1">
      <c r="A11" s="13">
        <v>1510</v>
      </c>
      <c r="B11" s="13" t="s">
        <v>54</v>
      </c>
      <c r="C11" s="13" t="s">
        <v>579</v>
      </c>
      <c r="D11" s="13" t="s">
        <v>428</v>
      </c>
      <c r="E11" s="13" t="s">
        <v>429</v>
      </c>
      <c r="F11" s="7">
        <v>1</v>
      </c>
      <c r="G11" s="7">
        <v>1</v>
      </c>
      <c r="H11" s="7">
        <v>5</v>
      </c>
      <c r="I11" s="7">
        <v>1</v>
      </c>
      <c r="J11" s="7">
        <v>1</v>
      </c>
      <c r="K11" s="7">
        <v>2</v>
      </c>
      <c r="L11" s="7">
        <v>5</v>
      </c>
      <c r="M11" s="7">
        <v>1</v>
      </c>
      <c r="N11" s="7">
        <v>1</v>
      </c>
      <c r="O11" s="7">
        <v>1</v>
      </c>
      <c r="P11" s="7">
        <f>SUMPRODUCT(F$2:G$2,F11:G11)+H11+SUMPRODUCT(I$2:J$2,I11:J11)+SUM(K11:L11)+SUMPRODUCT(M$2:O$2,M11:O11)</f>
        <v>30</v>
      </c>
      <c r="Q11" s="7">
        <v>2</v>
      </c>
      <c r="R11" s="7">
        <v>10</v>
      </c>
      <c r="S11" s="8">
        <f>SUM(P11:R11)</f>
        <v>42</v>
      </c>
      <c r="T11" s="11"/>
    </row>
    <row r="12" spans="1:20" ht="30" customHeight="1">
      <c r="A12" s="13">
        <v>964</v>
      </c>
      <c r="B12" s="13" t="s">
        <v>139</v>
      </c>
      <c r="C12" s="13" t="s">
        <v>354</v>
      </c>
      <c r="D12" s="13" t="s">
        <v>267</v>
      </c>
      <c r="E12" s="13" t="s">
        <v>268</v>
      </c>
      <c r="F12" s="7">
        <v>1</v>
      </c>
      <c r="G12" s="7">
        <v>1</v>
      </c>
      <c r="H12" s="7">
        <v>5</v>
      </c>
      <c r="I12" s="7">
        <v>1</v>
      </c>
      <c r="J12" s="7">
        <v>1</v>
      </c>
      <c r="K12" s="7">
        <v>2</v>
      </c>
      <c r="L12" s="7">
        <v>5</v>
      </c>
      <c r="M12" s="7">
        <v>1</v>
      </c>
      <c r="N12" s="7">
        <v>1</v>
      </c>
      <c r="O12" s="7">
        <v>1</v>
      </c>
      <c r="P12" s="7">
        <f>SUMPRODUCT(F$2:G$2,F12:G12)+H12+SUMPRODUCT(I$2:J$2,I12:J12)+SUM(K12:L12)+SUMPRODUCT(M$2:O$2,M12:O12)</f>
        <v>30</v>
      </c>
      <c r="Q12" s="7">
        <v>4</v>
      </c>
      <c r="R12" s="7">
        <v>8</v>
      </c>
      <c r="S12" s="8">
        <f>SUM(P12:R12)</f>
        <v>42</v>
      </c>
      <c r="T12" s="11"/>
    </row>
    <row r="13" spans="1:19" ht="30" customHeight="1">
      <c r="A13" s="13">
        <v>6</v>
      </c>
      <c r="B13" s="13" t="s">
        <v>155</v>
      </c>
      <c r="C13" s="13" t="s">
        <v>528</v>
      </c>
      <c r="D13" s="13" t="s">
        <v>225</v>
      </c>
      <c r="E13" s="13" t="s">
        <v>226</v>
      </c>
      <c r="F13" s="7">
        <v>1</v>
      </c>
      <c r="G13" s="7">
        <v>1</v>
      </c>
      <c r="H13" s="7">
        <v>5</v>
      </c>
      <c r="I13" s="7">
        <v>1</v>
      </c>
      <c r="J13" s="7">
        <v>1</v>
      </c>
      <c r="K13" s="7">
        <v>0</v>
      </c>
      <c r="L13" s="7">
        <v>5</v>
      </c>
      <c r="M13" s="7">
        <v>1</v>
      </c>
      <c r="N13" s="7">
        <v>1</v>
      </c>
      <c r="O13" s="7">
        <v>1</v>
      </c>
      <c r="P13" s="7">
        <f>SUMPRODUCT(F$2:G$2,F13:G13)+H13+SUMPRODUCT(I$2:J$2,I13:J13)+SUM(K13:L13)+SUMPRODUCT(M$2:O$2,M13:O13)</f>
        <v>28</v>
      </c>
      <c r="Q13" s="7">
        <v>4</v>
      </c>
      <c r="R13" s="7">
        <v>10</v>
      </c>
      <c r="S13" s="8">
        <f>SUM(P13:R13)</f>
        <v>42</v>
      </c>
    </row>
    <row r="14" spans="1:19" ht="43.5" customHeight="1">
      <c r="A14" s="13">
        <v>1447</v>
      </c>
      <c r="B14" s="13" t="s">
        <v>17</v>
      </c>
      <c r="C14" s="13" t="s">
        <v>438</v>
      </c>
      <c r="D14" s="13" t="s">
        <v>439</v>
      </c>
      <c r="E14" s="13"/>
      <c r="F14" s="7">
        <v>1</v>
      </c>
      <c r="G14" s="7">
        <v>1</v>
      </c>
      <c r="H14" s="7">
        <v>5</v>
      </c>
      <c r="I14" s="7">
        <v>1</v>
      </c>
      <c r="J14" s="7">
        <v>1</v>
      </c>
      <c r="K14" s="7">
        <v>2</v>
      </c>
      <c r="L14" s="7">
        <v>5</v>
      </c>
      <c r="M14" s="7">
        <v>1</v>
      </c>
      <c r="N14" s="7">
        <v>1</v>
      </c>
      <c r="O14" s="7">
        <v>1</v>
      </c>
      <c r="P14" s="7">
        <f>SUMPRODUCT(F$2:G$2,F14:G14)+H14+SUMPRODUCT(I$2:J$2,I14:J14)+SUM(K14:L14)+SUMPRODUCT(M$2:O$2,M14:O14)</f>
        <v>30</v>
      </c>
      <c r="Q14" s="7">
        <v>3</v>
      </c>
      <c r="R14" s="7">
        <v>9</v>
      </c>
      <c r="S14" s="8">
        <f>SUM(P14:R14)</f>
        <v>42</v>
      </c>
    </row>
    <row r="15" spans="1:19" ht="41.25" customHeight="1">
      <c r="A15" s="13">
        <v>167</v>
      </c>
      <c r="B15" s="13" t="s">
        <v>22</v>
      </c>
      <c r="C15" s="13" t="s">
        <v>520</v>
      </c>
      <c r="D15" s="13" t="s">
        <v>252</v>
      </c>
      <c r="E15" s="13" t="s">
        <v>228</v>
      </c>
      <c r="F15" s="7">
        <v>1</v>
      </c>
      <c r="G15" s="7">
        <v>1</v>
      </c>
      <c r="H15" s="7">
        <v>5</v>
      </c>
      <c r="I15" s="7">
        <v>1</v>
      </c>
      <c r="J15" s="7">
        <v>1</v>
      </c>
      <c r="K15" s="7">
        <v>2</v>
      </c>
      <c r="L15" s="7">
        <v>5</v>
      </c>
      <c r="M15" s="7">
        <v>1</v>
      </c>
      <c r="N15" s="7">
        <v>1</v>
      </c>
      <c r="O15" s="7">
        <v>1</v>
      </c>
      <c r="P15" s="7">
        <f>SUMPRODUCT(F$2:G$2,F15:G15)+H15+SUMPRODUCT(I$2:J$2,I15:J15)+SUM(K15:L15)+SUMPRODUCT(M$2:O$2,M15:O15)</f>
        <v>30</v>
      </c>
      <c r="Q15" s="7">
        <v>3</v>
      </c>
      <c r="R15" s="7">
        <v>8.5</v>
      </c>
      <c r="S15" s="8">
        <f>SUM(P15:R15)</f>
        <v>41.5</v>
      </c>
    </row>
    <row r="16" spans="1:19" ht="30" customHeight="1">
      <c r="A16" s="13">
        <v>1306</v>
      </c>
      <c r="B16" s="13" t="s">
        <v>63</v>
      </c>
      <c r="C16" s="13" t="s">
        <v>397</v>
      </c>
      <c r="D16" s="13" t="s">
        <v>324</v>
      </c>
      <c r="E16" s="13" t="s">
        <v>325</v>
      </c>
      <c r="F16" s="7">
        <v>1</v>
      </c>
      <c r="G16" s="7">
        <v>1</v>
      </c>
      <c r="H16" s="7">
        <v>5</v>
      </c>
      <c r="I16" s="7">
        <v>1</v>
      </c>
      <c r="J16" s="7">
        <v>1</v>
      </c>
      <c r="K16" s="7">
        <v>2</v>
      </c>
      <c r="L16" s="7">
        <v>2</v>
      </c>
      <c r="M16" s="7">
        <v>1</v>
      </c>
      <c r="N16" s="7">
        <v>1</v>
      </c>
      <c r="O16" s="7">
        <v>1</v>
      </c>
      <c r="P16" s="7">
        <f>SUMPRODUCT(F$2:G$2,F16:G16)+H16+SUMPRODUCT(I$2:J$2,I16:J16)+SUM(K16:L16)+SUMPRODUCT(M$2:O$2,M16:O16)</f>
        <v>27</v>
      </c>
      <c r="Q16" s="7">
        <v>4.5</v>
      </c>
      <c r="R16" s="7">
        <v>10</v>
      </c>
      <c r="S16" s="8">
        <f>SUM(P16:R16)</f>
        <v>41.5</v>
      </c>
    </row>
    <row r="17" spans="1:19" ht="37.5" customHeight="1">
      <c r="A17" s="13">
        <v>524</v>
      </c>
      <c r="B17" s="13" t="s">
        <v>40</v>
      </c>
      <c r="C17" s="13" t="s">
        <v>542</v>
      </c>
      <c r="D17" s="13" t="s">
        <v>227</v>
      </c>
      <c r="E17" s="13" t="s">
        <v>228</v>
      </c>
      <c r="F17" s="7">
        <v>1</v>
      </c>
      <c r="G17" s="7">
        <v>1</v>
      </c>
      <c r="H17" s="7">
        <v>2</v>
      </c>
      <c r="I17" s="7">
        <v>1</v>
      </c>
      <c r="J17" s="7">
        <v>1</v>
      </c>
      <c r="K17" s="7">
        <v>2</v>
      </c>
      <c r="L17" s="7">
        <v>5</v>
      </c>
      <c r="M17" s="7">
        <v>1</v>
      </c>
      <c r="N17" s="7">
        <v>1</v>
      </c>
      <c r="O17" s="7">
        <v>1</v>
      </c>
      <c r="P17" s="7">
        <f>SUMPRODUCT(F$2:G$2,F17:G17)+H17+SUMPRODUCT(I$2:J$2,I17:J17)+SUM(K17:L17)+SUMPRODUCT(M$2:O$2,M17:O17)</f>
        <v>27</v>
      </c>
      <c r="Q17" s="7">
        <v>5</v>
      </c>
      <c r="R17" s="7">
        <v>9</v>
      </c>
      <c r="S17" s="8">
        <f>SUM(P17:R17)</f>
        <v>41</v>
      </c>
    </row>
    <row r="18" spans="1:19" ht="37.5" customHeight="1">
      <c r="A18" s="13">
        <v>1168</v>
      </c>
      <c r="B18" s="13" t="s">
        <v>41</v>
      </c>
      <c r="C18" s="13" t="s">
        <v>367</v>
      </c>
      <c r="D18" s="13" t="s">
        <v>227</v>
      </c>
      <c r="E18" s="13" t="s">
        <v>228</v>
      </c>
      <c r="F18" s="7">
        <v>1</v>
      </c>
      <c r="G18" s="7">
        <v>1</v>
      </c>
      <c r="H18" s="7">
        <v>5</v>
      </c>
      <c r="I18" s="7">
        <v>1</v>
      </c>
      <c r="J18" s="7">
        <v>0</v>
      </c>
      <c r="K18" s="7">
        <v>1</v>
      </c>
      <c r="L18" s="7">
        <v>5</v>
      </c>
      <c r="M18" s="7">
        <v>1</v>
      </c>
      <c r="N18" s="7">
        <v>1</v>
      </c>
      <c r="O18" s="7">
        <v>1</v>
      </c>
      <c r="P18" s="7">
        <f>SUMPRODUCT(F$2:G$2,F18:G18)+H18+SUMPRODUCT(I$2:J$2,I18:J18)+SUM(K18:L18)+SUMPRODUCT(M$2:O$2,M18:O18)</f>
        <v>26</v>
      </c>
      <c r="Q18" s="7">
        <v>5</v>
      </c>
      <c r="R18" s="7">
        <v>10</v>
      </c>
      <c r="S18" s="8">
        <f>SUM(P18:R18)</f>
        <v>41</v>
      </c>
    </row>
    <row r="19" spans="1:19" ht="37.5" customHeight="1">
      <c r="A19" s="13">
        <v>790</v>
      </c>
      <c r="B19" s="13" t="s">
        <v>162</v>
      </c>
      <c r="C19" s="13" t="s">
        <v>594</v>
      </c>
      <c r="D19" s="13" t="s">
        <v>308</v>
      </c>
      <c r="E19" s="13" t="s">
        <v>240</v>
      </c>
      <c r="F19" s="7">
        <v>1</v>
      </c>
      <c r="G19" s="7">
        <v>1</v>
      </c>
      <c r="H19" s="7">
        <v>5</v>
      </c>
      <c r="I19" s="7">
        <v>1</v>
      </c>
      <c r="J19" s="7">
        <v>1</v>
      </c>
      <c r="K19" s="7">
        <v>2</v>
      </c>
      <c r="L19" s="7">
        <v>5</v>
      </c>
      <c r="M19" s="7">
        <v>1</v>
      </c>
      <c r="N19" s="7">
        <v>1</v>
      </c>
      <c r="O19" s="7">
        <v>1</v>
      </c>
      <c r="P19" s="7">
        <f>SUMPRODUCT(F$2:G$2,F19:G19)+H19+SUMPRODUCT(I$2:J$2,I19:J19)+SUM(K19:L19)+SUMPRODUCT(M$2:O$2,M19:O19)</f>
        <v>30</v>
      </c>
      <c r="Q19" s="7"/>
      <c r="R19" s="7">
        <v>10</v>
      </c>
      <c r="S19" s="8">
        <f>SUM(P19:R19)</f>
        <v>40</v>
      </c>
    </row>
    <row r="20" spans="1:19" ht="57" customHeight="1">
      <c r="A20" s="13">
        <v>1275</v>
      </c>
      <c r="B20" s="13" t="s">
        <v>15</v>
      </c>
      <c r="C20" s="13" t="s">
        <v>389</v>
      </c>
      <c r="D20" s="13" t="s">
        <v>390</v>
      </c>
      <c r="E20" s="13"/>
      <c r="F20" s="7">
        <v>1</v>
      </c>
      <c r="G20" s="7">
        <v>1</v>
      </c>
      <c r="H20" s="7">
        <v>5</v>
      </c>
      <c r="I20" s="7">
        <v>1</v>
      </c>
      <c r="J20" s="7">
        <v>1</v>
      </c>
      <c r="K20" s="7">
        <v>2</v>
      </c>
      <c r="L20" s="7">
        <v>5</v>
      </c>
      <c r="M20" s="7">
        <v>1</v>
      </c>
      <c r="N20" s="7">
        <v>1</v>
      </c>
      <c r="O20" s="7">
        <v>1</v>
      </c>
      <c r="P20" s="7">
        <f>SUMPRODUCT(F$2:G$2,F20:G20)+H20+SUMPRODUCT(I$2:J$2,I20:J20)+SUM(K20:L20)+SUMPRODUCT(M$2:O$2,M20:O20)</f>
        <v>30</v>
      </c>
      <c r="Q20" s="7"/>
      <c r="R20" s="7">
        <v>9.5</v>
      </c>
      <c r="S20" s="8">
        <f>SUM(P20:R20)</f>
        <v>39.5</v>
      </c>
    </row>
    <row r="21" spans="1:19" ht="64.5" customHeight="1">
      <c r="A21" s="13">
        <v>1280</v>
      </c>
      <c r="B21" s="13" t="s">
        <v>16</v>
      </c>
      <c r="C21" s="13" t="s">
        <v>597</v>
      </c>
      <c r="D21" s="13" t="s">
        <v>390</v>
      </c>
      <c r="E21" s="13"/>
      <c r="F21" s="7">
        <v>1</v>
      </c>
      <c r="G21" s="7">
        <v>1</v>
      </c>
      <c r="H21" s="7">
        <v>5</v>
      </c>
      <c r="I21" s="7">
        <v>0</v>
      </c>
      <c r="J21" s="7">
        <v>1</v>
      </c>
      <c r="K21" s="7">
        <v>2</v>
      </c>
      <c r="L21" s="7">
        <v>5</v>
      </c>
      <c r="M21" s="7">
        <v>0</v>
      </c>
      <c r="N21" s="7">
        <v>1</v>
      </c>
      <c r="O21" s="7">
        <v>1</v>
      </c>
      <c r="P21" s="7">
        <f>SUMPRODUCT(F$2:G$2,F21:G21)+H21+SUMPRODUCT(I$2:J$2,I21:J21)+SUM(K21:L21)+SUMPRODUCT(M$2:O$2,M21:O21)</f>
        <v>25</v>
      </c>
      <c r="Q21" s="7">
        <v>4</v>
      </c>
      <c r="R21" s="7">
        <v>10</v>
      </c>
      <c r="S21" s="8">
        <f>SUM(P21:R21)</f>
        <v>39</v>
      </c>
    </row>
    <row r="22" spans="1:19" ht="37.5" customHeight="1">
      <c r="A22" s="13">
        <v>1047</v>
      </c>
      <c r="B22" s="13" t="s">
        <v>69</v>
      </c>
      <c r="C22" s="13" t="s">
        <v>598</v>
      </c>
      <c r="D22" s="13" t="s">
        <v>356</v>
      </c>
      <c r="E22" s="13" t="s">
        <v>357</v>
      </c>
      <c r="F22" s="7">
        <v>1</v>
      </c>
      <c r="G22" s="7">
        <v>1</v>
      </c>
      <c r="H22" s="7">
        <v>5</v>
      </c>
      <c r="I22" s="7">
        <v>1</v>
      </c>
      <c r="J22" s="7">
        <v>1</v>
      </c>
      <c r="K22" s="7">
        <v>2</v>
      </c>
      <c r="L22" s="7">
        <v>2</v>
      </c>
      <c r="M22" s="7">
        <v>1</v>
      </c>
      <c r="N22" s="7">
        <v>1</v>
      </c>
      <c r="O22" s="7">
        <v>1</v>
      </c>
      <c r="P22" s="7">
        <f>SUMPRODUCT(F$2:G$2,F22:G22)+H22+SUMPRODUCT(I$2:J$2,I22:J22)+SUM(K22:L22)+SUMPRODUCT(M$2:O$2,M22:O22)</f>
        <v>27</v>
      </c>
      <c r="Q22" s="7">
        <v>4.5</v>
      </c>
      <c r="R22" s="7">
        <v>7</v>
      </c>
      <c r="S22" s="8">
        <f>SUM(P22:R22)</f>
        <v>38.5</v>
      </c>
    </row>
    <row r="23" spans="1:19" ht="37.5" customHeight="1">
      <c r="A23" s="13">
        <v>1568</v>
      </c>
      <c r="B23" s="13" t="s">
        <v>208</v>
      </c>
      <c r="C23" s="13" t="s">
        <v>599</v>
      </c>
      <c r="D23" s="13" t="s">
        <v>470</v>
      </c>
      <c r="E23" s="13" t="s">
        <v>471</v>
      </c>
      <c r="F23" s="7">
        <v>1</v>
      </c>
      <c r="G23" s="7">
        <v>1</v>
      </c>
      <c r="H23" s="7">
        <v>5</v>
      </c>
      <c r="I23" s="7">
        <v>1</v>
      </c>
      <c r="J23" s="7">
        <v>1</v>
      </c>
      <c r="K23" s="7">
        <v>2</v>
      </c>
      <c r="L23" s="7">
        <v>2</v>
      </c>
      <c r="M23" s="7">
        <v>1</v>
      </c>
      <c r="N23" s="7">
        <v>1</v>
      </c>
      <c r="O23" s="7">
        <v>1</v>
      </c>
      <c r="P23" s="7">
        <f>SUMPRODUCT(F$2:G$2,F23:G23)+H23+SUMPRODUCT(I$2:J$2,I23:J23)+SUM(K23:L23)+SUMPRODUCT(M$2:O$2,M23:O23)</f>
        <v>27</v>
      </c>
      <c r="Q23" s="7">
        <v>2</v>
      </c>
      <c r="R23" s="7">
        <v>9</v>
      </c>
      <c r="S23" s="8">
        <f>SUM(P23:R23)</f>
        <v>38</v>
      </c>
    </row>
    <row r="24" spans="1:19" ht="37.5" customHeight="1">
      <c r="A24" s="13">
        <v>962</v>
      </c>
      <c r="B24" s="13" t="s">
        <v>137</v>
      </c>
      <c r="C24" s="13" t="s">
        <v>354</v>
      </c>
      <c r="D24" s="13" t="s">
        <v>267</v>
      </c>
      <c r="E24" s="13" t="s">
        <v>268</v>
      </c>
      <c r="F24" s="7">
        <v>1</v>
      </c>
      <c r="G24" s="7">
        <v>1</v>
      </c>
      <c r="H24" s="7">
        <v>5</v>
      </c>
      <c r="I24" s="7">
        <v>1</v>
      </c>
      <c r="J24" s="7">
        <v>1</v>
      </c>
      <c r="K24" s="7">
        <v>2</v>
      </c>
      <c r="L24" s="7">
        <v>5</v>
      </c>
      <c r="M24" s="7">
        <v>1</v>
      </c>
      <c r="N24" s="7">
        <v>1</v>
      </c>
      <c r="O24" s="7">
        <v>1</v>
      </c>
      <c r="P24" s="7">
        <f>SUMPRODUCT(F$2:G$2,F24:G24)+H24+SUMPRODUCT(I$2:J$2,I24:J24)+SUM(K24:L24)+SUMPRODUCT(M$2:O$2,M24:O24)</f>
        <v>30</v>
      </c>
      <c r="Q24" s="7">
        <v>3.5</v>
      </c>
      <c r="R24" s="7">
        <v>4</v>
      </c>
      <c r="S24" s="8">
        <f>SUM(P24:R24)</f>
        <v>37.5</v>
      </c>
    </row>
    <row r="25" spans="1:19" ht="37.5" customHeight="1">
      <c r="A25" s="13">
        <v>391</v>
      </c>
      <c r="B25" s="13" t="s">
        <v>121</v>
      </c>
      <c r="C25" s="13" t="s">
        <v>601</v>
      </c>
      <c r="D25" s="13" t="s">
        <v>276</v>
      </c>
      <c r="E25" s="13" t="s">
        <v>246</v>
      </c>
      <c r="F25" s="7">
        <v>1</v>
      </c>
      <c r="G25" s="7">
        <v>1</v>
      </c>
      <c r="H25" s="7">
        <v>5</v>
      </c>
      <c r="I25" s="7">
        <v>1</v>
      </c>
      <c r="J25" s="7">
        <v>1</v>
      </c>
      <c r="K25" s="7">
        <v>2</v>
      </c>
      <c r="L25" s="7">
        <v>5</v>
      </c>
      <c r="M25" s="7">
        <v>0</v>
      </c>
      <c r="N25" s="7">
        <v>1</v>
      </c>
      <c r="O25" s="7">
        <v>1</v>
      </c>
      <c r="P25" s="7">
        <f>SUMPRODUCT(F$2:G$2,F25:G25)+H25+SUMPRODUCT(I$2:J$2,I25:J25)+SUM(K25:L25)+SUMPRODUCT(M$2:O$2,M25:O25)</f>
        <v>28</v>
      </c>
      <c r="Q25" s="7"/>
      <c r="R25" s="7">
        <v>9.5</v>
      </c>
      <c r="S25" s="8">
        <f>SUM(P25:R25)</f>
        <v>37.5</v>
      </c>
    </row>
    <row r="26" spans="1:19" ht="37.5" customHeight="1">
      <c r="A26" s="13">
        <v>174</v>
      </c>
      <c r="B26" s="13" t="s">
        <v>30</v>
      </c>
      <c r="C26" s="13" t="s">
        <v>532</v>
      </c>
      <c r="D26" s="13" t="s">
        <v>253</v>
      </c>
      <c r="E26" s="13" t="s">
        <v>228</v>
      </c>
      <c r="F26" s="7">
        <v>1</v>
      </c>
      <c r="G26" s="7">
        <v>1</v>
      </c>
      <c r="H26" s="7">
        <v>5</v>
      </c>
      <c r="I26" s="7">
        <v>1</v>
      </c>
      <c r="J26" s="7">
        <v>1</v>
      </c>
      <c r="K26" s="7">
        <v>2</v>
      </c>
      <c r="L26" s="7">
        <v>2</v>
      </c>
      <c r="M26" s="7">
        <v>1</v>
      </c>
      <c r="N26" s="7">
        <v>1</v>
      </c>
      <c r="O26" s="7">
        <v>1</v>
      </c>
      <c r="P26" s="7">
        <f>SUMPRODUCT(F$2:G$2,F26:G26)+H26+SUMPRODUCT(I$2:J$2,I26:J26)+SUM(K26:L26)+SUMPRODUCT(M$2:O$2,M26:O26)</f>
        <v>27</v>
      </c>
      <c r="Q26" s="7">
        <v>3</v>
      </c>
      <c r="R26" s="7">
        <v>7</v>
      </c>
      <c r="S26" s="8">
        <f>SUM(P26:R26)</f>
        <v>37</v>
      </c>
    </row>
    <row r="27" spans="1:19" ht="37.5" customHeight="1">
      <c r="A27" s="13">
        <v>830</v>
      </c>
      <c r="B27" s="13" t="s">
        <v>31</v>
      </c>
      <c r="C27" s="13" t="s">
        <v>554</v>
      </c>
      <c r="D27" s="13" t="s">
        <v>340</v>
      </c>
      <c r="E27" s="13" t="s">
        <v>228</v>
      </c>
      <c r="F27" s="7">
        <v>1</v>
      </c>
      <c r="G27" s="7">
        <v>1</v>
      </c>
      <c r="H27" s="7">
        <v>5</v>
      </c>
      <c r="I27" s="7">
        <v>1</v>
      </c>
      <c r="J27" s="7">
        <v>0</v>
      </c>
      <c r="K27" s="7">
        <v>2</v>
      </c>
      <c r="L27" s="7">
        <v>1</v>
      </c>
      <c r="M27" s="7">
        <v>1</v>
      </c>
      <c r="N27" s="7">
        <v>1</v>
      </c>
      <c r="O27" s="7">
        <v>1</v>
      </c>
      <c r="P27" s="7">
        <f>SUMPRODUCT(F$2:G$2,F27:G27)+H27+SUMPRODUCT(I$2:J$2,I27:J27)+SUM(K27:L27)+SUMPRODUCT(M$2:O$2,M27:O27)</f>
        <v>23</v>
      </c>
      <c r="Q27" s="7">
        <v>4</v>
      </c>
      <c r="R27" s="7">
        <v>10</v>
      </c>
      <c r="S27" s="8">
        <f>SUM(P27:R27)</f>
        <v>37</v>
      </c>
    </row>
    <row r="28" spans="1:19" ht="37.5" customHeight="1">
      <c r="A28" s="13">
        <v>1474</v>
      </c>
      <c r="B28" s="13" t="s">
        <v>24</v>
      </c>
      <c r="C28" s="13" t="s">
        <v>524</v>
      </c>
      <c r="D28" s="13" t="s">
        <v>252</v>
      </c>
      <c r="E28" s="13" t="s">
        <v>228</v>
      </c>
      <c r="F28" s="7">
        <v>1</v>
      </c>
      <c r="G28" s="7">
        <v>1</v>
      </c>
      <c r="H28" s="7">
        <v>5</v>
      </c>
      <c r="I28" s="7">
        <v>1</v>
      </c>
      <c r="J28" s="7">
        <v>1</v>
      </c>
      <c r="K28" s="7">
        <v>2</v>
      </c>
      <c r="L28" s="7">
        <v>1</v>
      </c>
      <c r="M28" s="7">
        <v>1</v>
      </c>
      <c r="N28" s="7">
        <v>1</v>
      </c>
      <c r="O28" s="7">
        <v>1</v>
      </c>
      <c r="P28" s="7">
        <f>SUMPRODUCT(F$2:G$2,F28:G28)+H28+SUMPRODUCT(I$2:J$2,I28:J28)+SUM(K28:L28)+SUMPRODUCT(M$2:O$2,M28:O28)</f>
        <v>26</v>
      </c>
      <c r="Q28" s="7">
        <v>2</v>
      </c>
      <c r="R28" s="7">
        <v>9</v>
      </c>
      <c r="S28" s="8">
        <f>SUM(P28:R28)</f>
        <v>37</v>
      </c>
    </row>
    <row r="29" spans="1:19" ht="37.5" customHeight="1">
      <c r="A29" s="13">
        <v>1348</v>
      </c>
      <c r="B29" s="13" t="s">
        <v>213</v>
      </c>
      <c r="C29" s="13" t="s">
        <v>560</v>
      </c>
      <c r="D29" s="13" t="s">
        <v>405</v>
      </c>
      <c r="E29" s="13" t="s">
        <v>406</v>
      </c>
      <c r="F29" s="7">
        <v>1</v>
      </c>
      <c r="G29" s="7">
        <v>1</v>
      </c>
      <c r="H29" s="7">
        <v>5</v>
      </c>
      <c r="I29" s="7">
        <v>1</v>
      </c>
      <c r="J29" s="7">
        <v>1</v>
      </c>
      <c r="K29" s="7">
        <v>0</v>
      </c>
      <c r="L29" s="7">
        <v>2</v>
      </c>
      <c r="M29" s="7">
        <v>1</v>
      </c>
      <c r="N29" s="7">
        <v>1</v>
      </c>
      <c r="O29" s="7">
        <v>1</v>
      </c>
      <c r="P29" s="7">
        <f>SUMPRODUCT(F$2:G$2,F29:G29)+H29+SUMPRODUCT(I$2:J$2,I29:J29)+SUM(K29:L29)+SUMPRODUCT(M$2:O$2,M29:O29)</f>
        <v>25</v>
      </c>
      <c r="Q29" s="7">
        <v>3</v>
      </c>
      <c r="R29" s="7">
        <v>9</v>
      </c>
      <c r="S29" s="8">
        <f>SUM(P29:R29)</f>
        <v>37</v>
      </c>
    </row>
    <row r="30" spans="1:19" ht="37.5" customHeight="1">
      <c r="A30" s="13">
        <v>1045</v>
      </c>
      <c r="B30" s="13" t="s">
        <v>68</v>
      </c>
      <c r="C30" s="13" t="s">
        <v>598</v>
      </c>
      <c r="D30" s="13" t="s">
        <v>356</v>
      </c>
      <c r="E30" s="13" t="s">
        <v>357</v>
      </c>
      <c r="F30" s="7">
        <v>1</v>
      </c>
      <c r="G30" s="7">
        <v>1</v>
      </c>
      <c r="H30" s="7">
        <v>5</v>
      </c>
      <c r="I30" s="7">
        <v>1</v>
      </c>
      <c r="J30" s="7">
        <v>1</v>
      </c>
      <c r="K30" s="7">
        <v>2</v>
      </c>
      <c r="L30" s="7">
        <v>2</v>
      </c>
      <c r="M30" s="7">
        <v>1</v>
      </c>
      <c r="N30" s="7">
        <v>1</v>
      </c>
      <c r="O30" s="7">
        <v>1</v>
      </c>
      <c r="P30" s="7">
        <f>SUMPRODUCT(F$2:G$2,F30:G30)+H30+SUMPRODUCT(I$2:J$2,I30:J30)+SUM(K30:L30)+SUMPRODUCT(M$2:O$2,M30:O30)</f>
        <v>27</v>
      </c>
      <c r="Q30" s="7">
        <v>4.5</v>
      </c>
      <c r="R30" s="7">
        <v>5.5</v>
      </c>
      <c r="S30" s="8">
        <f>SUM(P30:R30)</f>
        <v>37</v>
      </c>
    </row>
    <row r="31" spans="1:19" ht="37.5" customHeight="1">
      <c r="A31" s="13">
        <v>1644</v>
      </c>
      <c r="B31" s="13" t="s">
        <v>92</v>
      </c>
      <c r="C31" s="13" t="s">
        <v>492</v>
      </c>
      <c r="D31" s="13" t="s">
        <v>493</v>
      </c>
      <c r="E31" s="13" t="s">
        <v>370</v>
      </c>
      <c r="F31" s="7">
        <v>1</v>
      </c>
      <c r="G31" s="7">
        <v>1</v>
      </c>
      <c r="H31" s="7">
        <v>2</v>
      </c>
      <c r="I31" s="7">
        <v>1</v>
      </c>
      <c r="J31" s="7">
        <v>1</v>
      </c>
      <c r="K31" s="7">
        <v>2</v>
      </c>
      <c r="L31" s="7">
        <v>1</v>
      </c>
      <c r="M31" s="7">
        <v>1</v>
      </c>
      <c r="N31" s="7">
        <v>1</v>
      </c>
      <c r="O31" s="7">
        <v>1</v>
      </c>
      <c r="P31" s="7">
        <f>SUMPRODUCT(F$2:G$2,F31:G31)+H31+SUMPRODUCT(I$2:J$2,I31:J31)+SUM(K31:L31)+SUMPRODUCT(M$2:O$2,M31:O31)</f>
        <v>23</v>
      </c>
      <c r="Q31" s="7">
        <v>5</v>
      </c>
      <c r="R31" s="7">
        <v>8</v>
      </c>
      <c r="S31" s="8">
        <f>SUM(P31:R31)</f>
        <v>36</v>
      </c>
    </row>
    <row r="32" spans="1:19" ht="37.5" customHeight="1">
      <c r="A32" s="13">
        <v>635</v>
      </c>
      <c r="B32" s="13" t="s">
        <v>178</v>
      </c>
      <c r="C32" s="13" t="s">
        <v>309</v>
      </c>
      <c r="D32" s="13" t="s">
        <v>310</v>
      </c>
      <c r="E32" s="13" t="s">
        <v>249</v>
      </c>
      <c r="F32" s="7">
        <v>1</v>
      </c>
      <c r="G32" s="7">
        <v>1</v>
      </c>
      <c r="H32" s="7">
        <v>5</v>
      </c>
      <c r="I32" s="7">
        <v>1</v>
      </c>
      <c r="J32" s="7">
        <v>0</v>
      </c>
      <c r="K32" s="7">
        <v>2</v>
      </c>
      <c r="L32" s="7">
        <v>5</v>
      </c>
      <c r="M32" s="7">
        <v>0</v>
      </c>
      <c r="N32" s="7">
        <v>1</v>
      </c>
      <c r="O32" s="7">
        <v>1</v>
      </c>
      <c r="P32" s="7">
        <f>SUMPRODUCT(F$2:G$2,F32:G32)+H32+SUMPRODUCT(I$2:J$2,I32:J32)+SUM(K32:L32)+SUMPRODUCT(M$2:O$2,M32:O32)</f>
        <v>25</v>
      </c>
      <c r="Q32" s="7">
        <v>3</v>
      </c>
      <c r="R32" s="7">
        <v>6</v>
      </c>
      <c r="S32" s="8">
        <f>SUM(P32:R32)</f>
        <v>34</v>
      </c>
    </row>
    <row r="33" spans="1:19" ht="37.5" customHeight="1">
      <c r="A33" s="13">
        <v>1724</v>
      </c>
      <c r="B33" s="13" t="s">
        <v>42</v>
      </c>
      <c r="C33" s="13" t="s">
        <v>526</v>
      </c>
      <c r="D33" s="13" t="s">
        <v>227</v>
      </c>
      <c r="E33" s="13" t="s">
        <v>228</v>
      </c>
      <c r="F33" s="7">
        <v>1</v>
      </c>
      <c r="G33" s="7">
        <v>1</v>
      </c>
      <c r="H33" s="7">
        <v>2</v>
      </c>
      <c r="I33" s="7">
        <v>1</v>
      </c>
      <c r="J33" s="7">
        <v>1</v>
      </c>
      <c r="K33" s="7">
        <v>2</v>
      </c>
      <c r="L33" s="7">
        <v>2</v>
      </c>
      <c r="M33" s="7">
        <v>1</v>
      </c>
      <c r="N33" s="7">
        <v>1</v>
      </c>
      <c r="O33" s="7">
        <v>1</v>
      </c>
      <c r="P33" s="7">
        <f>SUMPRODUCT(F$2:G$2,F33:G33)+H33+SUMPRODUCT(I$2:J$2,I33:J33)+SUM(K33:L33)+SUMPRODUCT(M$2:O$2,M33:O33)</f>
        <v>24</v>
      </c>
      <c r="Q33" s="7">
        <v>2</v>
      </c>
      <c r="R33" s="7">
        <v>7.5</v>
      </c>
      <c r="S33" s="8">
        <f>SUM(P33:R33)</f>
        <v>33.5</v>
      </c>
    </row>
    <row r="34" spans="1:19" ht="37.5" customHeight="1">
      <c r="A34" s="13">
        <v>1414</v>
      </c>
      <c r="B34" s="13" t="s">
        <v>77</v>
      </c>
      <c r="C34" s="13" t="s">
        <v>600</v>
      </c>
      <c r="D34" s="13" t="s">
        <v>424</v>
      </c>
      <c r="E34" s="13" t="s">
        <v>312</v>
      </c>
      <c r="F34" s="7">
        <v>1</v>
      </c>
      <c r="G34" s="7">
        <v>1</v>
      </c>
      <c r="H34" s="7">
        <v>5</v>
      </c>
      <c r="I34" s="7">
        <v>0</v>
      </c>
      <c r="J34" s="7">
        <v>0</v>
      </c>
      <c r="K34" s="7">
        <v>2</v>
      </c>
      <c r="L34" s="7">
        <v>5</v>
      </c>
      <c r="M34" s="7">
        <v>1</v>
      </c>
      <c r="N34" s="7">
        <v>1</v>
      </c>
      <c r="O34" s="7">
        <v>1</v>
      </c>
      <c r="P34" s="7">
        <f>SUMPRODUCT(F$2:G$2,F34:G34)+H34+SUMPRODUCT(I$2:J$2,I34:J34)+SUM(K34:L34)+SUMPRODUCT(M$2:O$2,M34:O34)</f>
        <v>24</v>
      </c>
      <c r="Q34" s="7">
        <v>3.5</v>
      </c>
      <c r="R34" s="7">
        <v>6</v>
      </c>
      <c r="S34" s="8">
        <f>SUM(P34:R34)</f>
        <v>33.5</v>
      </c>
    </row>
    <row r="35" spans="1:19" ht="37.5" customHeight="1">
      <c r="A35" s="13">
        <v>1266</v>
      </c>
      <c r="B35" s="13" t="s">
        <v>65</v>
      </c>
      <c r="C35" s="13" t="s">
        <v>387</v>
      </c>
      <c r="D35" s="13" t="s">
        <v>324</v>
      </c>
      <c r="E35" s="13" t="s">
        <v>325</v>
      </c>
      <c r="F35" s="7">
        <v>1</v>
      </c>
      <c r="G35" s="7">
        <v>1</v>
      </c>
      <c r="H35" s="7">
        <v>2</v>
      </c>
      <c r="I35" s="7">
        <v>0</v>
      </c>
      <c r="J35" s="7">
        <v>1</v>
      </c>
      <c r="K35" s="7">
        <v>2</v>
      </c>
      <c r="L35" s="7">
        <v>5</v>
      </c>
      <c r="M35" s="7">
        <v>0</v>
      </c>
      <c r="N35" s="7">
        <v>0</v>
      </c>
      <c r="O35" s="7">
        <v>1</v>
      </c>
      <c r="P35" s="7">
        <f>SUMPRODUCT(F$2:G$2,F35:G35)+H35+SUMPRODUCT(I$2:J$2,I35:J35)+SUM(K35:L35)+SUMPRODUCT(M$2:O$2,M35:O35)</f>
        <v>20</v>
      </c>
      <c r="Q35" s="7">
        <v>4.5</v>
      </c>
      <c r="R35" s="7">
        <v>9</v>
      </c>
      <c r="S35" s="8">
        <f>SUM(P35:R35)</f>
        <v>33.5</v>
      </c>
    </row>
    <row r="36" spans="1:19" ht="37.5" customHeight="1">
      <c r="A36" s="13">
        <v>325</v>
      </c>
      <c r="B36" s="13" t="s">
        <v>45</v>
      </c>
      <c r="C36" s="13" t="s">
        <v>538</v>
      </c>
      <c r="D36" s="13" t="s">
        <v>275</v>
      </c>
      <c r="E36" s="13" t="s">
        <v>228</v>
      </c>
      <c r="F36" s="7">
        <v>1</v>
      </c>
      <c r="G36" s="7">
        <v>1</v>
      </c>
      <c r="H36" s="7">
        <v>2</v>
      </c>
      <c r="I36" s="7">
        <v>1</v>
      </c>
      <c r="J36" s="7">
        <v>0</v>
      </c>
      <c r="K36" s="7">
        <v>2</v>
      </c>
      <c r="L36" s="7">
        <v>2</v>
      </c>
      <c r="M36" s="7">
        <v>1</v>
      </c>
      <c r="N36" s="7">
        <v>1</v>
      </c>
      <c r="O36" s="7">
        <v>1</v>
      </c>
      <c r="P36" s="7">
        <f>SUMPRODUCT(F$2:G$2,F36:G36)+H36+SUMPRODUCT(I$2:J$2,I36:J36)+SUM(K36:L36)+SUMPRODUCT(M$2:O$2,M36:O36)</f>
        <v>21</v>
      </c>
      <c r="Q36" s="7">
        <v>3</v>
      </c>
      <c r="R36" s="7">
        <v>9</v>
      </c>
      <c r="S36" s="8">
        <f>SUM(P36:R36)</f>
        <v>33</v>
      </c>
    </row>
    <row r="37" spans="1:19" ht="37.5" customHeight="1">
      <c r="A37" s="13">
        <v>1388</v>
      </c>
      <c r="B37" s="13" t="s">
        <v>165</v>
      </c>
      <c r="C37" s="13" t="s">
        <v>603</v>
      </c>
      <c r="D37" s="13" t="s">
        <v>420</v>
      </c>
      <c r="E37" s="13" t="s">
        <v>240</v>
      </c>
      <c r="F37" s="7">
        <v>1</v>
      </c>
      <c r="G37" s="7">
        <v>1</v>
      </c>
      <c r="H37" s="7">
        <v>2</v>
      </c>
      <c r="I37" s="7">
        <v>0</v>
      </c>
      <c r="J37" s="7">
        <v>1</v>
      </c>
      <c r="K37" s="7">
        <v>2</v>
      </c>
      <c r="L37" s="7">
        <v>3</v>
      </c>
      <c r="M37" s="7">
        <v>1</v>
      </c>
      <c r="N37" s="7">
        <v>1</v>
      </c>
      <c r="O37" s="7">
        <v>1</v>
      </c>
      <c r="P37" s="7">
        <f>SUMPRODUCT(F$2:G$2,F37:G37)+H37+SUMPRODUCT(I$2:J$2,I37:J37)+SUM(K37:L37)+SUMPRODUCT(M$2:O$2,M37:O37)</f>
        <v>22</v>
      </c>
      <c r="Q37" s="7">
        <v>2</v>
      </c>
      <c r="R37" s="7">
        <v>9</v>
      </c>
      <c r="S37" s="8">
        <f>SUM(P37:R37)</f>
        <v>33</v>
      </c>
    </row>
    <row r="38" spans="1:19" ht="37.5" customHeight="1">
      <c r="A38" s="13">
        <v>192</v>
      </c>
      <c r="B38" s="13" t="s">
        <v>109</v>
      </c>
      <c r="C38" s="13" t="s">
        <v>256</v>
      </c>
      <c r="D38" s="13" t="s">
        <v>257</v>
      </c>
      <c r="E38" s="13" t="s">
        <v>243</v>
      </c>
      <c r="F38" s="7">
        <v>1</v>
      </c>
      <c r="G38" s="7">
        <v>1</v>
      </c>
      <c r="H38" s="7">
        <v>2</v>
      </c>
      <c r="I38" s="7">
        <v>1</v>
      </c>
      <c r="J38" s="7">
        <v>1</v>
      </c>
      <c r="K38" s="7">
        <v>2</v>
      </c>
      <c r="L38" s="7">
        <v>2</v>
      </c>
      <c r="M38" s="7">
        <v>1</v>
      </c>
      <c r="N38" s="7">
        <v>1</v>
      </c>
      <c r="O38" s="7">
        <v>1</v>
      </c>
      <c r="P38" s="7">
        <f>SUMPRODUCT(F$2:G$2,F38:G38)+H38+SUMPRODUCT(I$2:J$2,I38:J38)+SUM(K38:L38)+SUMPRODUCT(M$2:O$2,M38:O38)</f>
        <v>24</v>
      </c>
      <c r="Q38" s="7">
        <v>3</v>
      </c>
      <c r="R38" s="7">
        <v>5.5</v>
      </c>
      <c r="S38" s="8">
        <f>SUM(P38:R38)</f>
        <v>32.5</v>
      </c>
    </row>
    <row r="39" spans="1:19" ht="37.5" customHeight="1">
      <c r="A39" s="13">
        <v>692</v>
      </c>
      <c r="B39" s="13" t="s">
        <v>144</v>
      </c>
      <c r="C39" s="13" t="s">
        <v>319</v>
      </c>
      <c r="D39" s="13" t="s">
        <v>267</v>
      </c>
      <c r="E39" s="13" t="s">
        <v>268</v>
      </c>
      <c r="F39" s="7">
        <v>1</v>
      </c>
      <c r="G39" s="7">
        <v>1</v>
      </c>
      <c r="H39" s="7">
        <v>0</v>
      </c>
      <c r="I39" s="7">
        <v>1</v>
      </c>
      <c r="J39" s="7">
        <v>1</v>
      </c>
      <c r="K39" s="7">
        <v>0</v>
      </c>
      <c r="L39" s="7">
        <v>5</v>
      </c>
      <c r="M39" s="7">
        <v>1</v>
      </c>
      <c r="N39" s="7">
        <v>1</v>
      </c>
      <c r="O39" s="7">
        <v>1</v>
      </c>
      <c r="P39" s="7">
        <f>SUMPRODUCT(F$2:G$2,F39:G39)+H39+SUMPRODUCT(I$2:J$2,I39:J39)+SUM(K39:L39)+SUMPRODUCT(M$2:O$2,M39:O39)</f>
        <v>23</v>
      </c>
      <c r="Q39" s="7">
        <v>3.5</v>
      </c>
      <c r="R39" s="7">
        <v>5.5</v>
      </c>
      <c r="S39" s="8">
        <f>SUM(P39:R39)</f>
        <v>32</v>
      </c>
    </row>
    <row r="40" spans="1:19" ht="37.5" customHeight="1">
      <c r="A40" s="13">
        <v>36</v>
      </c>
      <c r="B40" s="13" t="s">
        <v>14</v>
      </c>
      <c r="C40" s="13" t="s">
        <v>230</v>
      </c>
      <c r="D40" s="13" t="s">
        <v>231</v>
      </c>
      <c r="E40" s="13"/>
      <c r="F40" s="7">
        <v>1</v>
      </c>
      <c r="G40" s="7">
        <v>1</v>
      </c>
      <c r="H40" s="7">
        <v>5</v>
      </c>
      <c r="I40" s="7">
        <v>1</v>
      </c>
      <c r="J40" s="7">
        <v>1</v>
      </c>
      <c r="K40" s="7">
        <v>2</v>
      </c>
      <c r="L40" s="7">
        <v>1</v>
      </c>
      <c r="M40" s="7">
        <v>1</v>
      </c>
      <c r="N40" s="7">
        <v>1</v>
      </c>
      <c r="O40" s="7">
        <v>1</v>
      </c>
      <c r="P40" s="7">
        <f>SUMPRODUCT(F$2:G$2,F40:G40)+H40+SUMPRODUCT(I$2:J$2,I40:J40)+SUM(K40:L40)+SUMPRODUCT(M$2:O$2,M40:O40)</f>
        <v>26</v>
      </c>
      <c r="Q40" s="7">
        <v>4</v>
      </c>
      <c r="R40" s="7">
        <v>2</v>
      </c>
      <c r="S40" s="8">
        <f>SUM(P40:R40)</f>
        <v>32</v>
      </c>
    </row>
    <row r="41" spans="1:19" ht="37.5" customHeight="1">
      <c r="A41" s="13">
        <v>83</v>
      </c>
      <c r="B41" s="13" t="s">
        <v>34</v>
      </c>
      <c r="C41" s="13" t="s">
        <v>529</v>
      </c>
      <c r="D41" s="13" t="s">
        <v>227</v>
      </c>
      <c r="E41" s="13" t="s">
        <v>228</v>
      </c>
      <c r="F41" s="7">
        <v>1</v>
      </c>
      <c r="G41" s="7">
        <v>1</v>
      </c>
      <c r="H41" s="7">
        <v>2</v>
      </c>
      <c r="I41" s="7">
        <v>1</v>
      </c>
      <c r="J41" s="7">
        <v>1</v>
      </c>
      <c r="K41" s="7">
        <v>2</v>
      </c>
      <c r="L41" s="7">
        <v>2</v>
      </c>
      <c r="M41" s="7">
        <v>0</v>
      </c>
      <c r="N41" s="7">
        <v>1</v>
      </c>
      <c r="O41" s="7">
        <v>1</v>
      </c>
      <c r="P41" s="7">
        <f>SUMPRODUCT(F$2:G$2,F41:G41)+H41+SUMPRODUCT(I$2:J$2,I41:J41)+SUM(K41:L41)+SUMPRODUCT(M$2:O$2,M41:O41)</f>
        <v>22</v>
      </c>
      <c r="Q41" s="7">
        <v>4.5</v>
      </c>
      <c r="R41" s="7">
        <v>5</v>
      </c>
      <c r="S41" s="8">
        <f>SUM(P41:R41)</f>
        <v>31.5</v>
      </c>
    </row>
    <row r="42" spans="1:19" ht="37.5" customHeight="1">
      <c r="A42" s="13">
        <v>1078</v>
      </c>
      <c r="B42" s="13" t="s">
        <v>51</v>
      </c>
      <c r="C42" s="13" t="s">
        <v>586</v>
      </c>
      <c r="D42" s="13" t="s">
        <v>359</v>
      </c>
      <c r="E42" s="13" t="s">
        <v>360</v>
      </c>
      <c r="F42" s="7">
        <v>1</v>
      </c>
      <c r="G42" s="7">
        <v>1</v>
      </c>
      <c r="H42" s="7">
        <v>2</v>
      </c>
      <c r="I42" s="7">
        <v>1</v>
      </c>
      <c r="J42" s="7">
        <v>0</v>
      </c>
      <c r="K42" s="7">
        <v>2</v>
      </c>
      <c r="L42" s="7">
        <v>5</v>
      </c>
      <c r="M42" s="7">
        <v>1</v>
      </c>
      <c r="N42" s="7">
        <v>0</v>
      </c>
      <c r="O42" s="7">
        <v>1</v>
      </c>
      <c r="P42" s="7">
        <f>SUMPRODUCT(F$2:G$2,F42:G42)+H42+SUMPRODUCT(I$2:J$2,I42:J42)+SUM(K42:L42)+SUMPRODUCT(M$2:O$2,M42:O42)</f>
        <v>22</v>
      </c>
      <c r="Q42" s="7"/>
      <c r="R42" s="7">
        <v>9.5</v>
      </c>
      <c r="S42" s="8">
        <f>SUM(P42:R42)</f>
        <v>31.5</v>
      </c>
    </row>
    <row r="43" spans="1:19" ht="37.5" customHeight="1">
      <c r="A43" s="13">
        <v>443</v>
      </c>
      <c r="B43" s="13" t="s">
        <v>136</v>
      </c>
      <c r="C43" s="13" t="s">
        <v>602</v>
      </c>
      <c r="D43" s="13" t="s">
        <v>281</v>
      </c>
      <c r="E43" s="13" t="s">
        <v>268</v>
      </c>
      <c r="F43" s="7">
        <v>1</v>
      </c>
      <c r="G43" s="7">
        <v>1</v>
      </c>
      <c r="H43" s="7">
        <v>5</v>
      </c>
      <c r="I43" s="7">
        <v>1</v>
      </c>
      <c r="J43" s="7">
        <v>0</v>
      </c>
      <c r="K43" s="7">
        <v>2</v>
      </c>
      <c r="L43" s="7">
        <v>1</v>
      </c>
      <c r="M43" s="7">
        <v>1</v>
      </c>
      <c r="N43" s="7">
        <v>1</v>
      </c>
      <c r="O43" s="7">
        <v>1</v>
      </c>
      <c r="P43" s="7">
        <f>SUMPRODUCT(F$2:G$2,F43:G43)+H43+SUMPRODUCT(I$2:J$2,I43:J43)+SUM(K43:L43)+SUMPRODUCT(M$2:O$2,M43:O43)</f>
        <v>23</v>
      </c>
      <c r="Q43" s="7">
        <v>4.5</v>
      </c>
      <c r="R43" s="7">
        <v>3.5</v>
      </c>
      <c r="S43" s="8">
        <f>SUM(P43:R43)</f>
        <v>31</v>
      </c>
    </row>
    <row r="44" spans="1:19" ht="37.5" customHeight="1">
      <c r="A44" s="13">
        <v>430</v>
      </c>
      <c r="B44" s="13" t="s">
        <v>159</v>
      </c>
      <c r="C44" s="13" t="s">
        <v>278</v>
      </c>
      <c r="D44" s="13" t="s">
        <v>279</v>
      </c>
      <c r="E44" s="13" t="s">
        <v>280</v>
      </c>
      <c r="F44" s="7">
        <v>0</v>
      </c>
      <c r="G44" s="7">
        <v>1</v>
      </c>
      <c r="H44" s="7">
        <v>5</v>
      </c>
      <c r="I44" s="7">
        <v>1</v>
      </c>
      <c r="J44" s="7">
        <v>1</v>
      </c>
      <c r="K44" s="7">
        <v>0</v>
      </c>
      <c r="L44" s="7">
        <v>0</v>
      </c>
      <c r="M44" s="7">
        <v>1</v>
      </c>
      <c r="N44" s="7">
        <v>1</v>
      </c>
      <c r="O44" s="7">
        <v>1</v>
      </c>
      <c r="P44" s="7">
        <f>SUMPRODUCT(F$2:G$2,F44:G44)+H44+SUMPRODUCT(I$2:J$2,I44:J44)+SUM(K44:L44)+SUMPRODUCT(M$2:O$2,M44:O44)</f>
        <v>21</v>
      </c>
      <c r="Q44" s="7"/>
      <c r="R44" s="7">
        <v>9.5</v>
      </c>
      <c r="S44" s="8">
        <f>SUM(P44:R44)</f>
        <v>30.5</v>
      </c>
    </row>
    <row r="45" spans="1:19" ht="37.5" customHeight="1">
      <c r="A45" s="13">
        <v>552</v>
      </c>
      <c r="B45" s="13" t="s">
        <v>141</v>
      </c>
      <c r="C45" s="13" t="s">
        <v>544</v>
      </c>
      <c r="D45" s="13" t="s">
        <v>267</v>
      </c>
      <c r="E45" s="13" t="s">
        <v>268</v>
      </c>
      <c r="F45" s="7">
        <v>1</v>
      </c>
      <c r="G45" s="7">
        <v>1</v>
      </c>
      <c r="H45" s="7">
        <v>5</v>
      </c>
      <c r="I45" s="7">
        <v>1</v>
      </c>
      <c r="J45" s="7">
        <v>1</v>
      </c>
      <c r="K45" s="7">
        <v>2</v>
      </c>
      <c r="L45" s="7">
        <v>5</v>
      </c>
      <c r="M45" s="7">
        <v>1</v>
      </c>
      <c r="N45" s="7">
        <v>1</v>
      </c>
      <c r="O45" s="7">
        <v>1</v>
      </c>
      <c r="P45" s="7">
        <f>SUMPRODUCT(F$2:G$2,F45:G45)+H45+SUMPRODUCT(I$2:J$2,I45:J45)+SUM(K45:L45)+SUMPRODUCT(M$2:O$2,M45:O45)</f>
        <v>30</v>
      </c>
      <c r="Q45" s="7"/>
      <c r="R45" s="7"/>
      <c r="S45" s="8">
        <f>SUM(P45:R45)</f>
        <v>30</v>
      </c>
    </row>
    <row r="46" spans="1:19" ht="37.5" customHeight="1">
      <c r="A46" s="13">
        <v>1213</v>
      </c>
      <c r="B46" s="13" t="s">
        <v>91</v>
      </c>
      <c r="C46" s="13" t="s">
        <v>368</v>
      </c>
      <c r="D46" s="13" t="s">
        <v>369</v>
      </c>
      <c r="E46" s="13" t="s">
        <v>370</v>
      </c>
      <c r="F46" s="7">
        <v>1</v>
      </c>
      <c r="G46" s="7">
        <v>1</v>
      </c>
      <c r="H46" s="7">
        <v>2</v>
      </c>
      <c r="I46" s="7">
        <v>0</v>
      </c>
      <c r="J46" s="7">
        <v>0</v>
      </c>
      <c r="K46" s="7">
        <v>2</v>
      </c>
      <c r="L46" s="7">
        <v>5</v>
      </c>
      <c r="M46" s="7">
        <v>1</v>
      </c>
      <c r="N46" s="7">
        <v>0</v>
      </c>
      <c r="O46" s="7">
        <v>1</v>
      </c>
      <c r="P46" s="7">
        <f>SUMPRODUCT(F$2:G$2,F46:G46)+H46+SUMPRODUCT(I$2:J$2,I46:J46)+SUM(K46:L46)+SUMPRODUCT(M$2:O$2,M46:O46)</f>
        <v>19</v>
      </c>
      <c r="Q46" s="7">
        <v>5</v>
      </c>
      <c r="R46" s="7">
        <v>6</v>
      </c>
      <c r="S46" s="8">
        <f>SUM(P46:R46)</f>
        <v>30</v>
      </c>
    </row>
    <row r="47" spans="1:19" ht="37.5" customHeight="1">
      <c r="A47" s="13">
        <v>1579</v>
      </c>
      <c r="B47" s="13" t="s">
        <v>206</v>
      </c>
      <c r="C47" s="13" t="s">
        <v>478</v>
      </c>
      <c r="D47" s="13" t="s">
        <v>479</v>
      </c>
      <c r="E47" s="13" t="s">
        <v>237</v>
      </c>
      <c r="F47" s="7">
        <v>1</v>
      </c>
      <c r="G47" s="7">
        <v>1</v>
      </c>
      <c r="H47" s="7">
        <v>2</v>
      </c>
      <c r="I47" s="7">
        <v>1</v>
      </c>
      <c r="J47" s="7">
        <v>0</v>
      </c>
      <c r="K47" s="7">
        <v>2</v>
      </c>
      <c r="L47" s="7">
        <v>2</v>
      </c>
      <c r="M47" s="7">
        <v>0</v>
      </c>
      <c r="N47" s="7">
        <v>1</v>
      </c>
      <c r="O47" s="7">
        <v>1</v>
      </c>
      <c r="P47" s="7">
        <f>SUMPRODUCT(F$2:G$2,F47:G47)+H47+SUMPRODUCT(I$2:J$2,I47:J47)+SUM(K47:L47)+SUMPRODUCT(M$2:O$2,M47:O47)</f>
        <v>19</v>
      </c>
      <c r="Q47" s="7">
        <v>2</v>
      </c>
      <c r="R47" s="7">
        <v>9</v>
      </c>
      <c r="S47" s="8">
        <f>SUM(P47:R47)</f>
        <v>30</v>
      </c>
    </row>
    <row r="48" spans="1:19" ht="37.5" customHeight="1">
      <c r="A48" s="13">
        <v>191</v>
      </c>
      <c r="B48" s="13" t="s">
        <v>97</v>
      </c>
      <c r="C48" s="13" t="s">
        <v>533</v>
      </c>
      <c r="D48" s="13" t="s">
        <v>254</v>
      </c>
      <c r="E48" s="13" t="s">
        <v>255</v>
      </c>
      <c r="F48" s="7">
        <v>1</v>
      </c>
      <c r="G48" s="7">
        <v>1</v>
      </c>
      <c r="H48" s="7">
        <v>2</v>
      </c>
      <c r="I48" s="7">
        <v>1</v>
      </c>
      <c r="J48" s="7">
        <v>1</v>
      </c>
      <c r="K48" s="7">
        <v>2</v>
      </c>
      <c r="L48" s="7">
        <v>1</v>
      </c>
      <c r="M48" s="7">
        <v>0</v>
      </c>
      <c r="N48" s="7">
        <v>1</v>
      </c>
      <c r="O48" s="7">
        <v>1</v>
      </c>
      <c r="P48" s="7">
        <f>SUMPRODUCT(F$2:G$2,F48:G48)+H48+SUMPRODUCT(I$2:J$2,I48:J48)+SUM(K48:L48)+SUMPRODUCT(M$2:O$2,M48:O48)</f>
        <v>21</v>
      </c>
      <c r="Q48" s="7">
        <v>3</v>
      </c>
      <c r="R48" s="7">
        <v>5.5</v>
      </c>
      <c r="S48" s="8">
        <f>SUM(P48:R48)</f>
        <v>29.5</v>
      </c>
    </row>
    <row r="49" spans="1:19" ht="37.5" customHeight="1">
      <c r="A49" s="13">
        <v>1268</v>
      </c>
      <c r="B49" s="13" t="s">
        <v>62</v>
      </c>
      <c r="C49" s="13" t="s">
        <v>388</v>
      </c>
      <c r="D49" s="13" t="s">
        <v>324</v>
      </c>
      <c r="E49" s="13" t="s">
        <v>325</v>
      </c>
      <c r="F49" s="7">
        <v>1</v>
      </c>
      <c r="G49" s="7">
        <v>1</v>
      </c>
      <c r="H49" s="7">
        <v>2</v>
      </c>
      <c r="I49" s="7">
        <v>0</v>
      </c>
      <c r="J49" s="7">
        <v>1</v>
      </c>
      <c r="K49" s="7">
        <v>2</v>
      </c>
      <c r="L49" s="7">
        <v>5</v>
      </c>
      <c r="M49" s="7">
        <v>1</v>
      </c>
      <c r="N49" s="7">
        <v>0</v>
      </c>
      <c r="O49" s="7">
        <v>1</v>
      </c>
      <c r="P49" s="7">
        <f>SUMPRODUCT(F$2:G$2,F49:G49)+H49+SUMPRODUCT(I$2:J$2,I49:J49)+SUM(K49:L49)+SUMPRODUCT(M$2:O$2,M49:O49)</f>
        <v>22</v>
      </c>
      <c r="Q49" s="7">
        <v>4.5</v>
      </c>
      <c r="R49" s="7">
        <v>3</v>
      </c>
      <c r="S49" s="8">
        <f>SUM(P49:R49)</f>
        <v>29.5</v>
      </c>
    </row>
    <row r="50" spans="1:19" ht="37.5" customHeight="1">
      <c r="A50" s="13">
        <v>1163</v>
      </c>
      <c r="B50" s="13" t="s">
        <v>174</v>
      </c>
      <c r="C50" s="13" t="s">
        <v>531</v>
      </c>
      <c r="D50" s="13" t="s">
        <v>362</v>
      </c>
      <c r="E50" s="13" t="s">
        <v>363</v>
      </c>
      <c r="F50" s="7">
        <v>1</v>
      </c>
      <c r="G50" s="7">
        <v>1</v>
      </c>
      <c r="H50" s="7">
        <v>5</v>
      </c>
      <c r="I50" s="7">
        <v>1</v>
      </c>
      <c r="J50" s="7">
        <v>1</v>
      </c>
      <c r="K50" s="7">
        <v>2</v>
      </c>
      <c r="L50" s="7">
        <v>2</v>
      </c>
      <c r="M50" s="7">
        <v>1</v>
      </c>
      <c r="N50" s="7">
        <v>1</v>
      </c>
      <c r="O50" s="7">
        <v>1</v>
      </c>
      <c r="P50" s="7">
        <f>SUMPRODUCT(F$2:G$2,F50:G50)+H50+SUMPRODUCT(I$2:J$2,I50:J50)+SUM(K50:L50)+SUMPRODUCT(M$2:O$2,M50:O50)</f>
        <v>27</v>
      </c>
      <c r="Q50" s="7">
        <v>2</v>
      </c>
      <c r="R50" s="7"/>
      <c r="S50" s="8">
        <f>SUM(P50:R50)</f>
        <v>29</v>
      </c>
    </row>
    <row r="51" spans="1:19" ht="37.5" customHeight="1">
      <c r="A51" s="13">
        <v>304</v>
      </c>
      <c r="B51" s="13" t="s">
        <v>133</v>
      </c>
      <c r="C51" s="13" t="s">
        <v>536</v>
      </c>
      <c r="D51" s="13" t="s">
        <v>267</v>
      </c>
      <c r="E51" s="13" t="s">
        <v>268</v>
      </c>
      <c r="F51" s="7">
        <v>1</v>
      </c>
      <c r="G51" s="7">
        <v>1</v>
      </c>
      <c r="H51" s="7">
        <v>2</v>
      </c>
      <c r="I51" s="7">
        <v>1</v>
      </c>
      <c r="J51" s="7">
        <v>0</v>
      </c>
      <c r="K51" s="7">
        <v>2</v>
      </c>
      <c r="L51" s="7">
        <v>0</v>
      </c>
      <c r="M51" s="7">
        <v>1</v>
      </c>
      <c r="N51" s="7">
        <v>0</v>
      </c>
      <c r="O51" s="7">
        <v>1</v>
      </c>
      <c r="P51" s="7">
        <f>SUMPRODUCT(F$2:G$2,F51:G51)+H51+SUMPRODUCT(I$2:J$2,I51:J51)+SUM(K51:L51)+SUMPRODUCT(M$2:O$2,M51:O51)</f>
        <v>17</v>
      </c>
      <c r="Q51" s="7">
        <v>4.5</v>
      </c>
      <c r="R51" s="7">
        <v>7</v>
      </c>
      <c r="S51" s="8">
        <f>SUM(P51:R51)</f>
        <v>28.5</v>
      </c>
    </row>
    <row r="52" spans="1:19" ht="37.5" customHeight="1">
      <c r="A52" s="13">
        <v>1287</v>
      </c>
      <c r="B52" s="13" t="s">
        <v>44</v>
      </c>
      <c r="C52" s="13" t="s">
        <v>558</v>
      </c>
      <c r="D52" s="13" t="s">
        <v>395</v>
      </c>
      <c r="E52" s="13" t="s">
        <v>228</v>
      </c>
      <c r="F52" s="7">
        <v>1</v>
      </c>
      <c r="G52" s="7">
        <v>1</v>
      </c>
      <c r="H52" s="7">
        <v>5</v>
      </c>
      <c r="I52" s="7">
        <v>1</v>
      </c>
      <c r="J52" s="7">
        <v>0</v>
      </c>
      <c r="K52" s="7">
        <v>2</v>
      </c>
      <c r="L52" s="7">
        <v>1</v>
      </c>
      <c r="M52" s="7">
        <v>1</v>
      </c>
      <c r="N52" s="7">
        <v>0</v>
      </c>
      <c r="O52" s="7">
        <v>1</v>
      </c>
      <c r="P52" s="7">
        <f>SUMPRODUCT(F$2:G$2,F52:G52)+H52+SUMPRODUCT(I$2:J$2,I52:J52)+SUM(K52:L52)+SUMPRODUCT(M$2:O$2,M52:O52)</f>
        <v>21</v>
      </c>
      <c r="Q52" s="7"/>
      <c r="R52" s="7">
        <v>7</v>
      </c>
      <c r="S52" s="8">
        <f>SUM(P52:R52)</f>
        <v>28</v>
      </c>
    </row>
    <row r="53" spans="1:19" ht="37.5" customHeight="1">
      <c r="A53" s="13">
        <v>1501</v>
      </c>
      <c r="B53" s="13" t="s">
        <v>189</v>
      </c>
      <c r="C53" s="13" t="s">
        <v>449</v>
      </c>
      <c r="D53" s="13" t="s">
        <v>450</v>
      </c>
      <c r="E53" s="13" t="s">
        <v>451</v>
      </c>
      <c r="F53" s="7">
        <v>1</v>
      </c>
      <c r="G53" s="7">
        <v>1</v>
      </c>
      <c r="H53" s="7">
        <v>5</v>
      </c>
      <c r="I53" s="7">
        <v>0</v>
      </c>
      <c r="J53" s="7">
        <v>1</v>
      </c>
      <c r="K53" s="7">
        <v>2</v>
      </c>
      <c r="L53" s="7">
        <v>2</v>
      </c>
      <c r="M53" s="7">
        <v>1</v>
      </c>
      <c r="N53" s="7">
        <v>1</v>
      </c>
      <c r="O53" s="7">
        <v>1</v>
      </c>
      <c r="P53" s="7">
        <f>SUMPRODUCT(F$2:G$2,F53:G53)+H53+SUMPRODUCT(I$2:J$2,I53:J53)+SUM(K53:L53)+SUMPRODUCT(M$2:O$2,M53:O53)</f>
        <v>24</v>
      </c>
      <c r="Q53" s="7">
        <v>4</v>
      </c>
      <c r="R53" s="7"/>
      <c r="S53" s="8">
        <f>SUM(P53:R53)</f>
        <v>28</v>
      </c>
    </row>
    <row r="54" spans="1:19" ht="37.5" customHeight="1">
      <c r="A54" s="13">
        <v>1555</v>
      </c>
      <c r="B54" s="13" t="s">
        <v>166</v>
      </c>
      <c r="C54" s="13" t="s">
        <v>464</v>
      </c>
      <c r="D54" s="13" t="s">
        <v>465</v>
      </c>
      <c r="E54" s="13" t="s">
        <v>466</v>
      </c>
      <c r="F54" s="7">
        <v>1</v>
      </c>
      <c r="G54" s="7">
        <v>1</v>
      </c>
      <c r="H54" s="7">
        <v>2</v>
      </c>
      <c r="I54" s="7">
        <v>1</v>
      </c>
      <c r="J54" s="7">
        <v>1</v>
      </c>
      <c r="K54" s="7">
        <v>2</v>
      </c>
      <c r="L54" s="7">
        <v>5</v>
      </c>
      <c r="M54" s="7">
        <v>1</v>
      </c>
      <c r="N54" s="7">
        <v>1</v>
      </c>
      <c r="O54" s="7">
        <v>1</v>
      </c>
      <c r="P54" s="7">
        <f>SUMPRODUCT(F$2:G$2,F54:G54)+H54+SUMPRODUCT(I$2:J$2,I54:J54)+SUM(K54:L54)+SUMPRODUCT(M$2:O$2,M54:O54)</f>
        <v>27</v>
      </c>
      <c r="Q54" s="7"/>
      <c r="R54" s="7"/>
      <c r="S54" s="8">
        <f>SUM(P54:R54)</f>
        <v>27</v>
      </c>
    </row>
    <row r="55" spans="1:19" ht="37.5" customHeight="1">
      <c r="A55" s="13">
        <v>346</v>
      </c>
      <c r="B55" s="13" t="s">
        <v>142</v>
      </c>
      <c r="C55" s="13" t="s">
        <v>539</v>
      </c>
      <c r="D55" s="13" t="s">
        <v>267</v>
      </c>
      <c r="E55" s="13" t="s">
        <v>268</v>
      </c>
      <c r="F55" s="7">
        <v>1</v>
      </c>
      <c r="G55" s="7">
        <v>1</v>
      </c>
      <c r="H55" s="7">
        <v>2</v>
      </c>
      <c r="I55" s="7">
        <v>1</v>
      </c>
      <c r="J55" s="7">
        <v>1</v>
      </c>
      <c r="K55" s="7">
        <v>2</v>
      </c>
      <c r="L55" s="7">
        <v>5</v>
      </c>
      <c r="M55" s="7">
        <v>1</v>
      </c>
      <c r="N55" s="7">
        <v>1</v>
      </c>
      <c r="O55" s="7">
        <v>1</v>
      </c>
      <c r="P55" s="7">
        <f>SUMPRODUCT(F$2:G$2,F55:G55)+H55+SUMPRODUCT(I$2:J$2,I55:J55)+SUM(K55:L55)+SUMPRODUCT(M$2:O$2,M55:O55)</f>
        <v>27</v>
      </c>
      <c r="Q55" s="7"/>
      <c r="R55" s="7"/>
      <c r="S55" s="8">
        <f>SUM(P55:R55)</f>
        <v>27</v>
      </c>
    </row>
    <row r="56" spans="1:19" ht="37.5" customHeight="1">
      <c r="A56" s="13">
        <v>1046</v>
      </c>
      <c r="B56" s="13" t="s">
        <v>146</v>
      </c>
      <c r="C56" s="13" t="s">
        <v>358</v>
      </c>
      <c r="D56" s="13" t="s">
        <v>267</v>
      </c>
      <c r="E56" s="13" t="s">
        <v>268</v>
      </c>
      <c r="F56" s="7">
        <v>1</v>
      </c>
      <c r="G56" s="7">
        <v>1</v>
      </c>
      <c r="H56" s="7">
        <v>2</v>
      </c>
      <c r="I56" s="7">
        <v>1</v>
      </c>
      <c r="J56" s="7">
        <v>1</v>
      </c>
      <c r="K56" s="7">
        <v>2</v>
      </c>
      <c r="L56" s="7">
        <v>5</v>
      </c>
      <c r="M56" s="7">
        <v>1</v>
      </c>
      <c r="N56" s="7">
        <v>1</v>
      </c>
      <c r="O56" s="7">
        <v>1</v>
      </c>
      <c r="P56" s="7">
        <f>SUMPRODUCT(F$2:G$2,F56:G56)+H56+SUMPRODUCT(I$2:J$2,I56:J56)+SUM(K56:L56)+SUMPRODUCT(M$2:O$2,M56:O56)</f>
        <v>27</v>
      </c>
      <c r="Q56" s="7"/>
      <c r="R56" s="7"/>
      <c r="S56" s="8">
        <f>SUM(P56:R56)</f>
        <v>27</v>
      </c>
    </row>
    <row r="57" spans="1:19" ht="37.5" customHeight="1">
      <c r="A57" s="13">
        <v>1262</v>
      </c>
      <c r="B57" s="13" t="s">
        <v>147</v>
      </c>
      <c r="C57" s="13" t="s">
        <v>385</v>
      </c>
      <c r="D57" s="13" t="s">
        <v>267</v>
      </c>
      <c r="E57" s="13" t="s">
        <v>268</v>
      </c>
      <c r="F57" s="7">
        <v>1</v>
      </c>
      <c r="G57" s="7">
        <v>1</v>
      </c>
      <c r="H57" s="7">
        <v>2</v>
      </c>
      <c r="I57" s="7">
        <v>1</v>
      </c>
      <c r="J57" s="7">
        <v>0</v>
      </c>
      <c r="K57" s="7">
        <v>2</v>
      </c>
      <c r="L57" s="7">
        <v>0</v>
      </c>
      <c r="M57" s="7">
        <v>1</v>
      </c>
      <c r="N57" s="7">
        <v>0</v>
      </c>
      <c r="O57" s="7">
        <v>1</v>
      </c>
      <c r="P57" s="7">
        <f>SUMPRODUCT(F$2:G$2,F57:G57)+H57+SUMPRODUCT(I$2:J$2,I57:J57)+SUM(K57:L57)+SUMPRODUCT(M$2:O$2,M57:O57)</f>
        <v>17</v>
      </c>
      <c r="Q57" s="7"/>
      <c r="R57" s="7">
        <v>10</v>
      </c>
      <c r="S57" s="8">
        <f>SUM(P57:R57)</f>
        <v>27</v>
      </c>
    </row>
    <row r="58" spans="1:19" ht="37.5" customHeight="1">
      <c r="A58" s="13">
        <v>725</v>
      </c>
      <c r="B58" s="13" t="s">
        <v>164</v>
      </c>
      <c r="C58" s="13" t="s">
        <v>575</v>
      </c>
      <c r="D58" s="13" t="s">
        <v>321</v>
      </c>
      <c r="E58" s="13" t="s">
        <v>240</v>
      </c>
      <c r="F58" s="7">
        <v>1</v>
      </c>
      <c r="G58" s="7">
        <v>1</v>
      </c>
      <c r="H58" s="7">
        <v>5</v>
      </c>
      <c r="I58" s="7">
        <v>1</v>
      </c>
      <c r="J58" s="7">
        <v>1</v>
      </c>
      <c r="K58" s="7">
        <v>2</v>
      </c>
      <c r="L58" s="7">
        <v>2</v>
      </c>
      <c r="M58" s="7">
        <v>1</v>
      </c>
      <c r="N58" s="7">
        <v>1</v>
      </c>
      <c r="O58" s="7">
        <v>1</v>
      </c>
      <c r="P58" s="7">
        <f>SUMPRODUCT(F$2:G$2,F58:G58)+H58+SUMPRODUCT(I$2:J$2,I58:J58)+SUM(K58:L58)+SUMPRODUCT(M$2:O$2,M58:O58)</f>
        <v>27</v>
      </c>
      <c r="Q58" s="7"/>
      <c r="R58" s="7"/>
      <c r="S58" s="8">
        <f>SUM(P58:R58)</f>
        <v>27</v>
      </c>
    </row>
    <row r="59" spans="1:19" ht="37.5" customHeight="1">
      <c r="A59" s="13">
        <v>1241</v>
      </c>
      <c r="B59" s="13" t="s">
        <v>67</v>
      </c>
      <c r="C59" s="13" t="s">
        <v>378</v>
      </c>
      <c r="D59" s="13" t="s">
        <v>379</v>
      </c>
      <c r="E59" s="13" t="s">
        <v>357</v>
      </c>
      <c r="F59" s="7">
        <v>1</v>
      </c>
      <c r="G59" s="7">
        <v>1</v>
      </c>
      <c r="H59" s="7">
        <v>2</v>
      </c>
      <c r="I59" s="7">
        <v>1</v>
      </c>
      <c r="J59" s="7">
        <v>1</v>
      </c>
      <c r="K59" s="7">
        <v>2</v>
      </c>
      <c r="L59" s="7">
        <v>5</v>
      </c>
      <c r="M59" s="7">
        <v>1</v>
      </c>
      <c r="N59" s="7">
        <v>1</v>
      </c>
      <c r="O59" s="7">
        <v>1</v>
      </c>
      <c r="P59" s="7">
        <f>SUMPRODUCT(F$2:G$2,F59:G59)+H59+SUMPRODUCT(I$2:J$2,I59:J59)+SUM(K59:L59)+SUMPRODUCT(M$2:O$2,M59:O59)</f>
        <v>27</v>
      </c>
      <c r="Q59" s="7"/>
      <c r="R59" s="7"/>
      <c r="S59" s="8">
        <f>SUM(P59:R59)</f>
        <v>27</v>
      </c>
    </row>
    <row r="60" spans="1:19" ht="37.5" customHeight="1">
      <c r="A60" s="13">
        <v>856</v>
      </c>
      <c r="B60" s="13" t="s">
        <v>168</v>
      </c>
      <c r="C60" s="13" t="s">
        <v>344</v>
      </c>
      <c r="D60" s="13" t="s">
        <v>345</v>
      </c>
      <c r="E60" s="13" t="s">
        <v>346</v>
      </c>
      <c r="F60" s="7">
        <v>1</v>
      </c>
      <c r="G60" s="7">
        <v>1</v>
      </c>
      <c r="H60" s="7">
        <v>5</v>
      </c>
      <c r="I60" s="7">
        <v>1</v>
      </c>
      <c r="J60" s="7">
        <v>0</v>
      </c>
      <c r="K60" s="7">
        <v>2</v>
      </c>
      <c r="L60" s="7">
        <v>2</v>
      </c>
      <c r="M60" s="7">
        <v>1</v>
      </c>
      <c r="N60" s="7">
        <v>1</v>
      </c>
      <c r="O60" s="7">
        <v>1</v>
      </c>
      <c r="P60" s="7">
        <f>SUMPRODUCT(F$2:G$2,F60:G60)+H60+SUMPRODUCT(I$2:J$2,I60:J60)+SUM(K60:L60)+SUMPRODUCT(M$2:O$2,M60:O60)</f>
        <v>24</v>
      </c>
      <c r="Q60" s="7">
        <v>3</v>
      </c>
      <c r="R60" s="7"/>
      <c r="S60" s="8">
        <f>SUM(P60:R60)</f>
        <v>27</v>
      </c>
    </row>
    <row r="61" spans="1:19" ht="37.5" customHeight="1">
      <c r="A61" s="13">
        <v>1071</v>
      </c>
      <c r="B61" s="13" t="s">
        <v>38</v>
      </c>
      <c r="C61" s="13" t="s">
        <v>555</v>
      </c>
      <c r="D61" s="13" t="s">
        <v>227</v>
      </c>
      <c r="E61" s="13" t="s">
        <v>228</v>
      </c>
      <c r="F61" s="7">
        <v>1</v>
      </c>
      <c r="G61" s="7">
        <v>1</v>
      </c>
      <c r="H61" s="7">
        <v>2</v>
      </c>
      <c r="I61" s="7">
        <v>1</v>
      </c>
      <c r="J61" s="7">
        <v>1</v>
      </c>
      <c r="K61" s="7">
        <v>2</v>
      </c>
      <c r="L61" s="7">
        <v>2</v>
      </c>
      <c r="M61" s="7">
        <v>1</v>
      </c>
      <c r="N61" s="7">
        <v>1</v>
      </c>
      <c r="O61" s="7">
        <v>1</v>
      </c>
      <c r="P61" s="7">
        <f>SUMPRODUCT(F$2:G$2,F61:G61)+H61+SUMPRODUCT(I$2:J$2,I61:J61)+SUM(K61:L61)+SUMPRODUCT(M$2:O$2,M61:O61)</f>
        <v>24</v>
      </c>
      <c r="Q61" s="7"/>
      <c r="R61" s="7">
        <v>2</v>
      </c>
      <c r="S61" s="8">
        <f>SUM(P61:R61)</f>
        <v>26</v>
      </c>
    </row>
    <row r="62" spans="1:19" ht="37.5" customHeight="1">
      <c r="A62" s="13">
        <v>1729</v>
      </c>
      <c r="B62" s="13" t="s">
        <v>56</v>
      </c>
      <c r="C62" s="13" t="s">
        <v>516</v>
      </c>
      <c r="D62" s="13" t="s">
        <v>517</v>
      </c>
      <c r="E62" s="13" t="s">
        <v>429</v>
      </c>
      <c r="F62" s="7">
        <v>0</v>
      </c>
      <c r="G62" s="7">
        <v>1</v>
      </c>
      <c r="H62" s="7">
        <v>5</v>
      </c>
      <c r="I62" s="7">
        <v>1</v>
      </c>
      <c r="J62" s="7">
        <v>1</v>
      </c>
      <c r="K62" s="7">
        <v>2</v>
      </c>
      <c r="L62" s="7">
        <v>5</v>
      </c>
      <c r="M62" s="7">
        <v>0</v>
      </c>
      <c r="N62" s="7">
        <v>1</v>
      </c>
      <c r="O62" s="7">
        <v>1</v>
      </c>
      <c r="P62" s="7">
        <f>SUMPRODUCT(F$2:G$2,F62:G62)+H62+SUMPRODUCT(I$2:J$2,I62:J62)+SUM(K62:L62)+SUMPRODUCT(M$2:O$2,M62:O62)</f>
        <v>26</v>
      </c>
      <c r="Q62" s="7"/>
      <c r="R62" s="7"/>
      <c r="S62" s="8">
        <f>SUM(P62:R62)</f>
        <v>26</v>
      </c>
    </row>
    <row r="63" spans="1:19" ht="37.5" customHeight="1">
      <c r="A63" s="13">
        <v>1640</v>
      </c>
      <c r="B63" s="13" t="s">
        <v>152</v>
      </c>
      <c r="C63" s="13" t="s">
        <v>567</v>
      </c>
      <c r="D63" s="13" t="s">
        <v>267</v>
      </c>
      <c r="E63" s="13" t="s">
        <v>268</v>
      </c>
      <c r="F63" s="7">
        <v>1</v>
      </c>
      <c r="G63" s="7">
        <v>1</v>
      </c>
      <c r="H63" s="7">
        <v>2</v>
      </c>
      <c r="I63" s="7">
        <v>0</v>
      </c>
      <c r="J63" s="7">
        <v>0</v>
      </c>
      <c r="K63" s="7">
        <v>2</v>
      </c>
      <c r="L63" s="7">
        <v>2</v>
      </c>
      <c r="M63" s="7">
        <v>1</v>
      </c>
      <c r="N63" s="7">
        <v>1</v>
      </c>
      <c r="O63" s="7">
        <v>1</v>
      </c>
      <c r="P63" s="7">
        <f>SUMPRODUCT(F$2:G$2,F63:G63)+H63+SUMPRODUCT(I$2:J$2,I63:J63)+SUM(K63:L63)+SUMPRODUCT(M$2:O$2,M63:O63)</f>
        <v>18</v>
      </c>
      <c r="Q63" s="7"/>
      <c r="R63" s="7">
        <v>8</v>
      </c>
      <c r="S63" s="8">
        <f>SUM(P63:R63)</f>
        <v>26</v>
      </c>
    </row>
    <row r="64" spans="1:19" ht="37.5" customHeight="1">
      <c r="A64" s="13">
        <v>627</v>
      </c>
      <c r="B64" s="13" t="s">
        <v>163</v>
      </c>
      <c r="C64" s="13" t="s">
        <v>574</v>
      </c>
      <c r="D64" s="13" t="s">
        <v>308</v>
      </c>
      <c r="E64" s="13" t="s">
        <v>240</v>
      </c>
      <c r="F64" s="7">
        <v>1</v>
      </c>
      <c r="G64" s="7">
        <v>1</v>
      </c>
      <c r="H64" s="7">
        <v>0</v>
      </c>
      <c r="I64" s="7">
        <v>0</v>
      </c>
      <c r="J64" s="7">
        <v>1</v>
      </c>
      <c r="K64" s="7">
        <v>0</v>
      </c>
      <c r="L64" s="7">
        <v>1</v>
      </c>
      <c r="M64" s="7">
        <v>1</v>
      </c>
      <c r="N64" s="7">
        <v>1</v>
      </c>
      <c r="O64" s="7">
        <v>1</v>
      </c>
      <c r="P64" s="7">
        <f>SUMPRODUCT(F$2:G$2,F64:G64)+H64+SUMPRODUCT(I$2:J$2,I64:J64)+SUM(K64:L64)+SUMPRODUCT(M$2:O$2,M64:O64)</f>
        <v>16</v>
      </c>
      <c r="Q64" s="7">
        <v>3</v>
      </c>
      <c r="R64" s="7">
        <v>7</v>
      </c>
      <c r="S64" s="8">
        <f>SUM(P64:R64)</f>
        <v>26</v>
      </c>
    </row>
    <row r="65" spans="1:19" ht="37.5" customHeight="1">
      <c r="A65" s="13">
        <v>1424</v>
      </c>
      <c r="B65" s="13" t="s">
        <v>204</v>
      </c>
      <c r="C65" s="13" t="s">
        <v>425</v>
      </c>
      <c r="D65" s="13" t="s">
        <v>426</v>
      </c>
      <c r="E65" s="13" t="s">
        <v>237</v>
      </c>
      <c r="F65" s="7">
        <v>1</v>
      </c>
      <c r="G65" s="7">
        <v>1</v>
      </c>
      <c r="H65" s="7">
        <v>2</v>
      </c>
      <c r="I65" s="7">
        <v>1</v>
      </c>
      <c r="J65" s="7">
        <v>0</v>
      </c>
      <c r="K65" s="7">
        <v>0</v>
      </c>
      <c r="L65" s="7">
        <v>5</v>
      </c>
      <c r="M65" s="7">
        <v>0</v>
      </c>
      <c r="N65" s="7">
        <v>1</v>
      </c>
      <c r="O65" s="7">
        <v>1</v>
      </c>
      <c r="P65" s="7">
        <f>SUMPRODUCT(F$2:G$2,F65:G65)+H65+SUMPRODUCT(I$2:J$2,I65:J65)+SUM(K65:L65)+SUMPRODUCT(M$2:O$2,M65:O65)</f>
        <v>20</v>
      </c>
      <c r="Q65" s="7"/>
      <c r="R65" s="7">
        <v>6</v>
      </c>
      <c r="S65" s="8">
        <f>SUM(P65:R65)</f>
        <v>26</v>
      </c>
    </row>
    <row r="66" spans="1:19" ht="37.5" customHeight="1">
      <c r="A66" s="13">
        <v>1283</v>
      </c>
      <c r="B66" s="13" t="s">
        <v>113</v>
      </c>
      <c r="C66" s="13" t="s">
        <v>588</v>
      </c>
      <c r="D66" s="13" t="s">
        <v>393</v>
      </c>
      <c r="E66" s="13" t="s">
        <v>263</v>
      </c>
      <c r="F66" s="7">
        <v>1</v>
      </c>
      <c r="G66" s="7">
        <v>1</v>
      </c>
      <c r="H66" s="7">
        <v>2</v>
      </c>
      <c r="I66" s="7">
        <v>1</v>
      </c>
      <c r="J66" s="7">
        <v>0</v>
      </c>
      <c r="K66" s="7">
        <v>2</v>
      </c>
      <c r="L66" s="7">
        <v>2</v>
      </c>
      <c r="M66" s="7">
        <v>1</v>
      </c>
      <c r="N66" s="7">
        <v>0</v>
      </c>
      <c r="O66" s="7">
        <v>1</v>
      </c>
      <c r="P66" s="7">
        <f>SUMPRODUCT(F$2:G$2,F66:G66)+H66+SUMPRODUCT(I$2:J$2,I66:J66)+SUM(K66:L66)+SUMPRODUCT(M$2:O$2,M66:O66)</f>
        <v>19</v>
      </c>
      <c r="Q66" s="7">
        <v>0</v>
      </c>
      <c r="R66" s="7">
        <v>6.5</v>
      </c>
      <c r="S66" s="8">
        <f>SUM(P66:R66)</f>
        <v>25.5</v>
      </c>
    </row>
    <row r="67" spans="1:19" ht="37.5" customHeight="1">
      <c r="A67" s="13">
        <v>1417</v>
      </c>
      <c r="B67" s="13" t="s">
        <v>52</v>
      </c>
      <c r="C67" s="13" t="s">
        <v>427</v>
      </c>
      <c r="D67" s="13" t="s">
        <v>428</v>
      </c>
      <c r="E67" s="13" t="s">
        <v>429</v>
      </c>
      <c r="F67" s="7">
        <v>0</v>
      </c>
      <c r="G67" s="7">
        <v>1</v>
      </c>
      <c r="H67" s="7">
        <v>5</v>
      </c>
      <c r="I67" s="7">
        <v>0</v>
      </c>
      <c r="J67" s="7">
        <v>1</v>
      </c>
      <c r="K67" s="7">
        <v>2</v>
      </c>
      <c r="L67" s="7">
        <v>2</v>
      </c>
      <c r="M67" s="7">
        <v>1</v>
      </c>
      <c r="N67" s="7">
        <v>1</v>
      </c>
      <c r="O67" s="7">
        <v>1</v>
      </c>
      <c r="P67" s="7">
        <f>SUMPRODUCT(F$2:G$2,F67:G67)+H67+SUMPRODUCT(I$2:J$2,I67:J67)+SUM(K67:L67)+SUMPRODUCT(M$2:O$2,M67:O67)</f>
        <v>22</v>
      </c>
      <c r="Q67" s="7">
        <v>3</v>
      </c>
      <c r="R67" s="7"/>
      <c r="S67" s="8">
        <f>SUM(P67:R67)</f>
        <v>25</v>
      </c>
    </row>
    <row r="68" spans="1:19" ht="37.5" customHeight="1">
      <c r="A68" s="13">
        <v>1357</v>
      </c>
      <c r="B68" s="13" t="s">
        <v>87</v>
      </c>
      <c r="C68" s="13" t="s">
        <v>409</v>
      </c>
      <c r="D68" s="13" t="s">
        <v>410</v>
      </c>
      <c r="E68" s="13" t="s">
        <v>307</v>
      </c>
      <c r="F68" s="7">
        <v>1</v>
      </c>
      <c r="G68" s="7">
        <v>1</v>
      </c>
      <c r="H68" s="7">
        <v>5</v>
      </c>
      <c r="I68" s="7">
        <v>1</v>
      </c>
      <c r="J68" s="7">
        <v>0</v>
      </c>
      <c r="K68" s="7">
        <v>2</v>
      </c>
      <c r="L68" s="7">
        <v>5</v>
      </c>
      <c r="M68" s="7">
        <v>0</v>
      </c>
      <c r="N68" s="7">
        <v>1</v>
      </c>
      <c r="O68" s="7">
        <v>1</v>
      </c>
      <c r="P68" s="7">
        <f>SUMPRODUCT(F$2:G$2,F68:G68)+H68+SUMPRODUCT(I$2:J$2,I68:J68)+SUM(K68:L68)+SUMPRODUCT(M$2:O$2,M68:O68)</f>
        <v>25</v>
      </c>
      <c r="Q68" s="7"/>
      <c r="R68" s="7"/>
      <c r="S68" s="8">
        <f>SUM(P68:R68)</f>
        <v>25</v>
      </c>
    </row>
    <row r="69" spans="1:19" ht="37.5" customHeight="1">
      <c r="A69" s="13">
        <v>323</v>
      </c>
      <c r="B69" s="13" t="s">
        <v>106</v>
      </c>
      <c r="C69" s="13" t="s">
        <v>272</v>
      </c>
      <c r="D69" s="13" t="s">
        <v>273</v>
      </c>
      <c r="E69" s="13" t="s">
        <v>274</v>
      </c>
      <c r="F69" s="7">
        <v>1</v>
      </c>
      <c r="G69" s="7">
        <v>1</v>
      </c>
      <c r="H69" s="7">
        <v>5</v>
      </c>
      <c r="I69" s="7">
        <v>1</v>
      </c>
      <c r="J69" s="7">
        <v>1</v>
      </c>
      <c r="K69" s="7">
        <v>2</v>
      </c>
      <c r="L69" s="7">
        <v>0</v>
      </c>
      <c r="M69" s="7">
        <v>1</v>
      </c>
      <c r="N69" s="7">
        <v>1</v>
      </c>
      <c r="O69" s="7">
        <v>1</v>
      </c>
      <c r="P69" s="7">
        <f>SUMPRODUCT(F$2:G$2,F69:G69)+H69+SUMPRODUCT(I$2:J$2,I69:J69)+SUM(K69:L69)+SUMPRODUCT(M$2:O$2,M69:O69)</f>
        <v>25</v>
      </c>
      <c r="Q69" s="7"/>
      <c r="R69" s="7"/>
      <c r="S69" s="8">
        <f>SUM(P69:R69)</f>
        <v>25</v>
      </c>
    </row>
    <row r="70" spans="1:19" ht="37.5" customHeight="1">
      <c r="A70" s="13">
        <v>1226</v>
      </c>
      <c r="B70" s="13" t="s">
        <v>98</v>
      </c>
      <c r="C70" s="13" t="s">
        <v>374</v>
      </c>
      <c r="D70" s="13" t="s">
        <v>375</v>
      </c>
      <c r="E70" s="13" t="s">
        <v>255</v>
      </c>
      <c r="F70" s="7">
        <v>1</v>
      </c>
      <c r="G70" s="7">
        <v>0</v>
      </c>
      <c r="H70" s="7">
        <v>5</v>
      </c>
      <c r="I70" s="7">
        <v>1</v>
      </c>
      <c r="J70" s="7">
        <v>0</v>
      </c>
      <c r="K70" s="7">
        <v>3</v>
      </c>
      <c r="L70" s="7">
        <v>5</v>
      </c>
      <c r="M70" s="7">
        <v>1</v>
      </c>
      <c r="N70" s="7">
        <v>1</v>
      </c>
      <c r="O70" s="7">
        <v>1</v>
      </c>
      <c r="P70" s="7">
        <f>SUMPRODUCT(F$2:G$2,F70:G70)+H70+SUMPRODUCT(I$2:J$2,I70:J70)+SUM(K70:L70)+SUMPRODUCT(M$2:O$2,M70:O70)</f>
        <v>25</v>
      </c>
      <c r="Q70" s="7"/>
      <c r="R70" s="7"/>
      <c r="S70" s="8">
        <f>SUM(P70:R70)</f>
        <v>25</v>
      </c>
    </row>
    <row r="71" spans="1:19" ht="37.5" customHeight="1">
      <c r="A71" s="13">
        <v>1483</v>
      </c>
      <c r="B71" s="13" t="s">
        <v>118</v>
      </c>
      <c r="C71" s="13" t="s">
        <v>578</v>
      </c>
      <c r="D71" s="13" t="s">
        <v>446</v>
      </c>
      <c r="E71" s="13" t="s">
        <v>447</v>
      </c>
      <c r="F71" s="7">
        <v>1</v>
      </c>
      <c r="G71" s="7">
        <v>0</v>
      </c>
      <c r="H71" s="7">
        <v>5</v>
      </c>
      <c r="I71" s="7">
        <v>1</v>
      </c>
      <c r="J71" s="7">
        <v>1</v>
      </c>
      <c r="K71" s="7">
        <v>0</v>
      </c>
      <c r="L71" s="7">
        <v>5</v>
      </c>
      <c r="M71" s="7">
        <v>1</v>
      </c>
      <c r="N71" s="7">
        <v>1</v>
      </c>
      <c r="O71" s="7">
        <v>1</v>
      </c>
      <c r="P71" s="7">
        <f>SUMPRODUCT(F$2:G$2,F71:G71)+H71+SUMPRODUCT(I$2:J$2,I71:J71)+SUM(K71:L71)+SUMPRODUCT(M$2:O$2,M71:O71)</f>
        <v>25</v>
      </c>
      <c r="Q71" s="7"/>
      <c r="R71" s="7"/>
      <c r="S71" s="8">
        <f>SUM(P71:R71)</f>
        <v>25</v>
      </c>
    </row>
    <row r="72" spans="1:19" ht="37.5" customHeight="1">
      <c r="A72" s="13">
        <v>836</v>
      </c>
      <c r="B72" s="13" t="s">
        <v>72</v>
      </c>
      <c r="C72" s="13" t="s">
        <v>341</v>
      </c>
      <c r="D72" s="13" t="s">
        <v>342</v>
      </c>
      <c r="E72" s="13" t="s">
        <v>343</v>
      </c>
      <c r="F72" s="7">
        <v>1</v>
      </c>
      <c r="G72" s="7">
        <v>1</v>
      </c>
      <c r="H72" s="7">
        <v>0</v>
      </c>
      <c r="I72" s="7">
        <v>0</v>
      </c>
      <c r="J72" s="7">
        <v>1</v>
      </c>
      <c r="K72" s="7">
        <v>2</v>
      </c>
      <c r="L72" s="7">
        <v>2</v>
      </c>
      <c r="M72" s="7">
        <v>1</v>
      </c>
      <c r="N72" s="7">
        <v>0</v>
      </c>
      <c r="O72" s="7">
        <v>1</v>
      </c>
      <c r="P72" s="7">
        <f>SUMPRODUCT(F$2:G$2,F72:G72)+H72+SUMPRODUCT(I$2:J$2,I72:J72)+SUM(K72:L72)+SUMPRODUCT(M$2:O$2,M72:O72)</f>
        <v>17</v>
      </c>
      <c r="Q72" s="7">
        <v>3</v>
      </c>
      <c r="R72" s="7">
        <v>4.5</v>
      </c>
      <c r="S72" s="8">
        <f>SUM(P72:R72)</f>
        <v>24.5</v>
      </c>
    </row>
    <row r="73" spans="1:19" ht="37.5" customHeight="1">
      <c r="A73" s="13">
        <v>471</v>
      </c>
      <c r="B73" s="13" t="s">
        <v>80</v>
      </c>
      <c r="C73" s="13" t="s">
        <v>284</v>
      </c>
      <c r="D73" s="13" t="s">
        <v>285</v>
      </c>
      <c r="E73" s="13" t="s">
        <v>286</v>
      </c>
      <c r="F73" s="7">
        <v>1</v>
      </c>
      <c r="G73" s="7">
        <v>1</v>
      </c>
      <c r="H73" s="7">
        <v>2</v>
      </c>
      <c r="I73" s="7">
        <v>0</v>
      </c>
      <c r="J73" s="7">
        <v>1</v>
      </c>
      <c r="K73" s="7">
        <v>2</v>
      </c>
      <c r="L73" s="7">
        <v>0</v>
      </c>
      <c r="M73" s="7">
        <v>1</v>
      </c>
      <c r="N73" s="7">
        <v>1</v>
      </c>
      <c r="O73" s="7">
        <v>1</v>
      </c>
      <c r="P73" s="7">
        <f>SUMPRODUCT(F$2:G$2,F73:G73)+H73+SUMPRODUCT(I$2:J$2,I73:J73)+SUM(K73:L73)+SUMPRODUCT(M$2:O$2,M73:O73)</f>
        <v>19</v>
      </c>
      <c r="Q73" s="7">
        <v>2</v>
      </c>
      <c r="R73" s="7">
        <v>3.5</v>
      </c>
      <c r="S73" s="8">
        <f>SUM(P73:R73)</f>
        <v>24.5</v>
      </c>
    </row>
    <row r="74" spans="1:19" ht="37.5" customHeight="1">
      <c r="A74" s="13">
        <v>1583</v>
      </c>
      <c r="B74" s="13" t="s">
        <v>55</v>
      </c>
      <c r="C74" s="13" t="s">
        <v>480</v>
      </c>
      <c r="D74" s="13" t="s">
        <v>481</v>
      </c>
      <c r="E74" s="13" t="s">
        <v>429</v>
      </c>
      <c r="F74" s="7">
        <v>1</v>
      </c>
      <c r="G74" s="7">
        <v>1</v>
      </c>
      <c r="H74" s="7">
        <v>2</v>
      </c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</v>
      </c>
      <c r="P74" s="7">
        <f>SUMPRODUCT(F$2:G$2,F74:G74)+H74+SUMPRODUCT(I$2:J$2,I74:J74)+SUM(K74:L74)+SUMPRODUCT(M$2:O$2,M74:O74)</f>
        <v>13</v>
      </c>
      <c r="Q74" s="7">
        <v>2</v>
      </c>
      <c r="R74" s="7">
        <v>9.5</v>
      </c>
      <c r="S74" s="8">
        <f>SUM(P74:R74)</f>
        <v>24.5</v>
      </c>
    </row>
    <row r="75" spans="1:19" ht="37.5" customHeight="1">
      <c r="A75" s="13">
        <v>1364</v>
      </c>
      <c r="B75" s="13" t="s">
        <v>60</v>
      </c>
      <c r="C75" s="13" t="s">
        <v>561</v>
      </c>
      <c r="D75" s="13" t="s">
        <v>415</v>
      </c>
      <c r="E75" s="13" t="s">
        <v>234</v>
      </c>
      <c r="F75" s="7">
        <v>1</v>
      </c>
      <c r="G75" s="7">
        <v>1</v>
      </c>
      <c r="H75" s="7">
        <v>2</v>
      </c>
      <c r="I75" s="7">
        <v>0</v>
      </c>
      <c r="J75" s="7">
        <v>0</v>
      </c>
      <c r="K75" s="7">
        <v>2</v>
      </c>
      <c r="L75" s="7">
        <v>2</v>
      </c>
      <c r="M75" s="7">
        <v>1</v>
      </c>
      <c r="N75" s="7">
        <v>1</v>
      </c>
      <c r="O75" s="7">
        <v>1</v>
      </c>
      <c r="P75" s="7">
        <f>SUMPRODUCT(F$2:G$2,F75:G75)+H75+SUMPRODUCT(I$2:J$2,I75:J75)+SUM(K75:L75)+SUMPRODUCT(M$2:O$2,M75:O75)</f>
        <v>18</v>
      </c>
      <c r="Q75" s="7"/>
      <c r="R75" s="7">
        <v>6</v>
      </c>
      <c r="S75" s="8">
        <f>SUM(P75:R75)</f>
        <v>24</v>
      </c>
    </row>
    <row r="76" spans="1:19" ht="37.5" customHeight="1">
      <c r="A76" s="13">
        <v>512</v>
      </c>
      <c r="B76" s="13" t="s">
        <v>191</v>
      </c>
      <c r="C76" s="13" t="s">
        <v>541</v>
      </c>
      <c r="D76" s="13" t="s">
        <v>289</v>
      </c>
      <c r="E76" s="13" t="s">
        <v>265</v>
      </c>
      <c r="F76" s="7">
        <v>1</v>
      </c>
      <c r="G76" s="7">
        <v>1</v>
      </c>
      <c r="H76" s="7">
        <v>0</v>
      </c>
      <c r="I76" s="7">
        <v>1</v>
      </c>
      <c r="J76" s="7">
        <v>0</v>
      </c>
      <c r="K76" s="7">
        <v>0</v>
      </c>
      <c r="L76" s="7">
        <v>2</v>
      </c>
      <c r="M76" s="7">
        <v>1</v>
      </c>
      <c r="N76" s="7">
        <v>1</v>
      </c>
      <c r="O76" s="7">
        <v>1</v>
      </c>
      <c r="P76" s="7">
        <f>SUMPRODUCT(F$2:G$2,F76:G76)+H76+SUMPRODUCT(I$2:J$2,I76:J76)+SUM(K76:L76)+SUMPRODUCT(M$2:O$2,M76:O76)</f>
        <v>17</v>
      </c>
      <c r="Q76" s="7"/>
      <c r="R76" s="7">
        <v>5.5</v>
      </c>
      <c r="S76" s="8">
        <f>SUM(P76:R76)</f>
        <v>22.5</v>
      </c>
    </row>
    <row r="77" spans="1:19" ht="37.5" customHeight="1">
      <c r="A77" s="13">
        <v>676</v>
      </c>
      <c r="B77" s="13" t="s">
        <v>25</v>
      </c>
      <c r="C77" s="13" t="s">
        <v>523</v>
      </c>
      <c r="D77" s="13" t="s">
        <v>252</v>
      </c>
      <c r="E77" s="13" t="s">
        <v>228</v>
      </c>
      <c r="F77" s="7">
        <v>0</v>
      </c>
      <c r="G77" s="7">
        <v>1</v>
      </c>
      <c r="H77" s="7">
        <v>2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1</v>
      </c>
      <c r="O77" s="7">
        <v>1</v>
      </c>
      <c r="P77" s="7">
        <f>SUMPRODUCT(F$2:G$2,F77:G77)+H77+SUMPRODUCT(I$2:J$2,I77:J77)+SUM(K77:L77)+SUMPRODUCT(M$2:O$2,M77:O77)</f>
        <v>12</v>
      </c>
      <c r="Q77" s="7">
        <v>1</v>
      </c>
      <c r="R77" s="7">
        <v>9</v>
      </c>
      <c r="S77" s="8">
        <f>SUM(P77:R77)</f>
        <v>22</v>
      </c>
    </row>
    <row r="78" spans="1:19" ht="37.5" customHeight="1">
      <c r="A78" s="13">
        <v>921</v>
      </c>
      <c r="B78" s="13" t="s">
        <v>81</v>
      </c>
      <c r="C78" s="13" t="s">
        <v>353</v>
      </c>
      <c r="D78" s="13" t="s">
        <v>285</v>
      </c>
      <c r="E78" s="13" t="s">
        <v>286</v>
      </c>
      <c r="F78" s="7">
        <v>1</v>
      </c>
      <c r="G78" s="7">
        <v>1</v>
      </c>
      <c r="H78" s="7">
        <v>2</v>
      </c>
      <c r="I78" s="7">
        <v>0</v>
      </c>
      <c r="J78" s="7">
        <v>1</v>
      </c>
      <c r="K78" s="7">
        <v>2</v>
      </c>
      <c r="L78" s="7">
        <v>5</v>
      </c>
      <c r="M78" s="7">
        <v>0</v>
      </c>
      <c r="N78" s="7">
        <v>1</v>
      </c>
      <c r="O78" s="7">
        <v>1</v>
      </c>
      <c r="P78" s="7">
        <f>SUMPRODUCT(F$2:G$2,F78:G78)+H78+SUMPRODUCT(I$2:J$2,I78:J78)+SUM(K78:L78)+SUMPRODUCT(M$2:O$2,M78:O78)</f>
        <v>22</v>
      </c>
      <c r="Q78" s="7"/>
      <c r="R78" s="7"/>
      <c r="S78" s="8">
        <f>SUM(P78:R78)</f>
        <v>22</v>
      </c>
    </row>
    <row r="79" spans="1:19" ht="37.5" customHeight="1">
      <c r="A79" s="13">
        <v>1561</v>
      </c>
      <c r="B79" s="13" t="s">
        <v>128</v>
      </c>
      <c r="C79" s="13" t="s">
        <v>467</v>
      </c>
      <c r="D79" s="13" t="s">
        <v>267</v>
      </c>
      <c r="E79" s="13" t="s">
        <v>268</v>
      </c>
      <c r="F79" s="7">
        <v>1</v>
      </c>
      <c r="G79" s="7">
        <v>1</v>
      </c>
      <c r="H79" s="7">
        <v>2</v>
      </c>
      <c r="I79" s="7">
        <v>1</v>
      </c>
      <c r="J79" s="7">
        <v>0</v>
      </c>
      <c r="K79" s="7">
        <v>2</v>
      </c>
      <c r="L79" s="7">
        <v>5</v>
      </c>
      <c r="M79" s="7">
        <v>1</v>
      </c>
      <c r="N79" s="7">
        <v>0</v>
      </c>
      <c r="O79" s="7">
        <v>1</v>
      </c>
      <c r="P79" s="7">
        <f>SUMPRODUCT(F$2:G$2,F79:G79)+H79+SUMPRODUCT(I$2:J$2,I79:J79)+SUM(K79:L79)+SUMPRODUCT(M$2:O$2,M79:O79)</f>
        <v>22</v>
      </c>
      <c r="Q79" s="7"/>
      <c r="R79" s="7"/>
      <c r="S79" s="8">
        <f>SUM(P79:R79)</f>
        <v>22</v>
      </c>
    </row>
    <row r="80" spans="1:19" ht="37.5" customHeight="1">
      <c r="A80" s="13">
        <v>1326</v>
      </c>
      <c r="B80" s="13" t="s">
        <v>161</v>
      </c>
      <c r="C80" s="13" t="s">
        <v>402</v>
      </c>
      <c r="D80" s="13" t="s">
        <v>403</v>
      </c>
      <c r="E80" s="13" t="s">
        <v>240</v>
      </c>
      <c r="F80" s="7">
        <v>1</v>
      </c>
      <c r="G80" s="7">
        <v>1</v>
      </c>
      <c r="H80" s="7">
        <v>5</v>
      </c>
      <c r="I80" s="7">
        <v>1</v>
      </c>
      <c r="J80" s="7">
        <v>1</v>
      </c>
      <c r="K80" s="7">
        <v>2</v>
      </c>
      <c r="L80" s="7">
        <v>0</v>
      </c>
      <c r="M80" s="7">
        <v>1</v>
      </c>
      <c r="N80" s="7">
        <v>1</v>
      </c>
      <c r="O80" s="7">
        <v>0</v>
      </c>
      <c r="P80" s="7">
        <f>SUMPRODUCT(F$2:G$2,F80:G80)+H80+SUMPRODUCT(I$2:J$2,I80:J80)+SUM(K80:L80)+SUMPRODUCT(M$2:O$2,M80:O80)</f>
        <v>22</v>
      </c>
      <c r="Q80" s="7">
        <v>0</v>
      </c>
      <c r="R80" s="7">
        <v>0</v>
      </c>
      <c r="S80" s="8">
        <f>SUM(P80:R80)</f>
        <v>22</v>
      </c>
    </row>
    <row r="81" spans="1:19" ht="37.5" customHeight="1">
      <c r="A81" s="13">
        <v>794</v>
      </c>
      <c r="B81" s="13" t="s">
        <v>66</v>
      </c>
      <c r="C81" s="13" t="s">
        <v>334</v>
      </c>
      <c r="D81" s="13" t="s">
        <v>335</v>
      </c>
      <c r="E81" s="13" t="s">
        <v>336</v>
      </c>
      <c r="F81" s="7">
        <v>1</v>
      </c>
      <c r="G81" s="7">
        <v>1</v>
      </c>
      <c r="H81" s="7">
        <v>2</v>
      </c>
      <c r="I81" s="7">
        <v>0</v>
      </c>
      <c r="J81" s="7">
        <v>0</v>
      </c>
      <c r="K81" s="7">
        <v>2</v>
      </c>
      <c r="L81" s="7">
        <v>2</v>
      </c>
      <c r="M81" s="7">
        <v>1</v>
      </c>
      <c r="N81" s="7">
        <v>1</v>
      </c>
      <c r="O81" s="7">
        <v>1</v>
      </c>
      <c r="P81" s="7">
        <f>SUMPRODUCT(F$2:G$2,F81:G81)+H81+SUMPRODUCT(I$2:J$2,I81:J81)+SUM(K81:L81)+SUMPRODUCT(M$2:O$2,M81:O81)</f>
        <v>18</v>
      </c>
      <c r="Q81" s="7">
        <v>4</v>
      </c>
      <c r="R81" s="7"/>
      <c r="S81" s="8">
        <f>SUM(P81:R81)</f>
        <v>22</v>
      </c>
    </row>
    <row r="82" spans="1:19" ht="37.5" customHeight="1">
      <c r="A82" s="13">
        <v>1407</v>
      </c>
      <c r="B82" s="13" t="s">
        <v>170</v>
      </c>
      <c r="C82" s="13" t="s">
        <v>422</v>
      </c>
      <c r="D82" s="13" t="s">
        <v>423</v>
      </c>
      <c r="E82" s="13" t="s">
        <v>346</v>
      </c>
      <c r="F82" s="7">
        <v>1</v>
      </c>
      <c r="G82" s="7">
        <v>1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0</v>
      </c>
      <c r="N82" s="7">
        <v>1</v>
      </c>
      <c r="O82" s="7">
        <v>1</v>
      </c>
      <c r="P82" s="7">
        <f>SUMPRODUCT(F$2:G$2,F82:G82)+H82+SUMPRODUCT(I$2:J$2,I82:J82)+SUM(K82:L82)+SUMPRODUCT(M$2:O$2,M82:O82)</f>
        <v>16</v>
      </c>
      <c r="Q82" s="7"/>
      <c r="R82" s="7">
        <v>6</v>
      </c>
      <c r="S82" s="8">
        <f>SUM(P82:R82)</f>
        <v>22</v>
      </c>
    </row>
    <row r="83" spans="1:19" ht="37.5" customHeight="1">
      <c r="A83" s="13">
        <v>198</v>
      </c>
      <c r="B83" s="13" t="s">
        <v>46</v>
      </c>
      <c r="C83" s="13" t="s">
        <v>571</v>
      </c>
      <c r="D83" s="13" t="s">
        <v>259</v>
      </c>
      <c r="E83" s="13" t="s">
        <v>228</v>
      </c>
      <c r="F83" s="7">
        <v>0</v>
      </c>
      <c r="G83" s="7">
        <v>1</v>
      </c>
      <c r="H83" s="7">
        <v>5</v>
      </c>
      <c r="I83" s="7">
        <v>0</v>
      </c>
      <c r="J83" s="7">
        <v>0</v>
      </c>
      <c r="K83" s="7">
        <v>0</v>
      </c>
      <c r="L83" s="7">
        <v>0</v>
      </c>
      <c r="M83" s="7">
        <v>1</v>
      </c>
      <c r="N83" s="7">
        <v>0</v>
      </c>
      <c r="O83" s="7">
        <v>1</v>
      </c>
      <c r="P83" s="7">
        <f>SUMPRODUCT(F$2:G$2,F83:G83)+H83+SUMPRODUCT(I$2:J$2,I83:J83)+SUM(K83:L83)+SUMPRODUCT(M$2:O$2,M83:O83)</f>
        <v>13</v>
      </c>
      <c r="Q83" s="7"/>
      <c r="R83" s="7">
        <v>8.5</v>
      </c>
      <c r="S83" s="8">
        <f>SUM(P83:R83)</f>
        <v>21.5</v>
      </c>
    </row>
    <row r="84" spans="1:19" ht="37.5" customHeight="1">
      <c r="A84" s="13">
        <v>106</v>
      </c>
      <c r="B84" s="13" t="s">
        <v>180</v>
      </c>
      <c r="C84" s="13" t="s">
        <v>247</v>
      </c>
      <c r="D84" s="13" t="s">
        <v>248</v>
      </c>
      <c r="E84" s="13" t="s">
        <v>249</v>
      </c>
      <c r="F84" s="7">
        <v>1</v>
      </c>
      <c r="G84" s="7">
        <v>0</v>
      </c>
      <c r="H84" s="7">
        <v>5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1</v>
      </c>
      <c r="O84" s="7">
        <v>1</v>
      </c>
      <c r="P84" s="7">
        <f>SUMPRODUCT(F$2:G$2,F84:G84)+H84+SUMPRODUCT(I$2:J$2,I84:J84)+SUM(K84:L84)+SUMPRODUCT(M$2:O$2,M84:O84)</f>
        <v>15</v>
      </c>
      <c r="Q84" s="7">
        <v>0</v>
      </c>
      <c r="R84" s="7">
        <v>6.5</v>
      </c>
      <c r="S84" s="8">
        <f>SUM(P84:R84)</f>
        <v>21.5</v>
      </c>
    </row>
    <row r="85" spans="1:19" ht="37.5" customHeight="1">
      <c r="A85" s="13">
        <v>1265</v>
      </c>
      <c r="B85" s="13" t="s">
        <v>183</v>
      </c>
      <c r="C85" s="13" t="s">
        <v>556</v>
      </c>
      <c r="D85" s="13" t="s">
        <v>386</v>
      </c>
      <c r="E85" s="13" t="s">
        <v>249</v>
      </c>
      <c r="F85" s="7">
        <v>1</v>
      </c>
      <c r="G85" s="7">
        <v>1</v>
      </c>
      <c r="H85" s="7">
        <v>2</v>
      </c>
      <c r="I85" s="7">
        <v>1</v>
      </c>
      <c r="J85" s="7">
        <v>0</v>
      </c>
      <c r="K85" s="7">
        <v>2</v>
      </c>
      <c r="L85" s="7">
        <v>2</v>
      </c>
      <c r="M85" s="7">
        <v>1</v>
      </c>
      <c r="N85" s="7">
        <v>1</v>
      </c>
      <c r="O85" s="7">
        <v>1</v>
      </c>
      <c r="P85" s="7">
        <f>SUMPRODUCT(F$2:G$2,F85:G85)+H85+SUMPRODUCT(I$2:J$2,I85:J85)+SUM(K85:L85)+SUMPRODUCT(M$2:O$2,M85:O85)</f>
        <v>21</v>
      </c>
      <c r="Q85" s="7">
        <v>0</v>
      </c>
      <c r="R85" s="7"/>
      <c r="S85" s="8">
        <f>SUM(P85:R85)</f>
        <v>21</v>
      </c>
    </row>
    <row r="86" spans="1:19" ht="37.5" customHeight="1">
      <c r="A86" s="13">
        <v>1311</v>
      </c>
      <c r="B86" s="13" t="s">
        <v>184</v>
      </c>
      <c r="C86" s="13" t="s">
        <v>398</v>
      </c>
      <c r="D86" s="13" t="s">
        <v>399</v>
      </c>
      <c r="E86" s="13" t="s">
        <v>249</v>
      </c>
      <c r="F86" s="7">
        <v>1</v>
      </c>
      <c r="G86" s="7">
        <v>1</v>
      </c>
      <c r="H86" s="7">
        <v>2</v>
      </c>
      <c r="I86" s="7">
        <v>0</v>
      </c>
      <c r="J86" s="7">
        <v>1</v>
      </c>
      <c r="K86" s="7">
        <v>2</v>
      </c>
      <c r="L86" s="7">
        <v>4</v>
      </c>
      <c r="M86" s="7">
        <v>0</v>
      </c>
      <c r="N86" s="7">
        <v>1</v>
      </c>
      <c r="O86" s="7">
        <v>1</v>
      </c>
      <c r="P86" s="7">
        <f>SUMPRODUCT(F$2:G$2,F86:G86)+H86+SUMPRODUCT(I$2:J$2,I86:J86)+SUM(K86:L86)+SUMPRODUCT(M$2:O$2,M86:O86)</f>
        <v>21</v>
      </c>
      <c r="Q86" s="7"/>
      <c r="R86" s="7"/>
      <c r="S86" s="8">
        <f>SUM(P86:R86)</f>
        <v>21</v>
      </c>
    </row>
    <row r="87" spans="1:19" ht="37.5" customHeight="1">
      <c r="A87" s="13">
        <v>615</v>
      </c>
      <c r="B87" s="13" t="s">
        <v>210</v>
      </c>
      <c r="C87" s="13" t="s">
        <v>547</v>
      </c>
      <c r="D87" s="13" t="s">
        <v>302</v>
      </c>
      <c r="E87" s="13" t="s">
        <v>261</v>
      </c>
      <c r="F87" s="7">
        <v>1</v>
      </c>
      <c r="G87" s="7">
        <v>1</v>
      </c>
      <c r="H87" s="7">
        <v>2</v>
      </c>
      <c r="I87" s="7">
        <v>0</v>
      </c>
      <c r="J87" s="7">
        <v>0</v>
      </c>
      <c r="K87" s="7">
        <v>2</v>
      </c>
      <c r="L87" s="7">
        <v>2</v>
      </c>
      <c r="M87" s="7">
        <v>0</v>
      </c>
      <c r="N87" s="7">
        <v>0</v>
      </c>
      <c r="O87" s="7">
        <v>1</v>
      </c>
      <c r="P87" s="7">
        <f>SUMPRODUCT(F$2:G$2,F87:G87)+H87+SUMPRODUCT(I$2:J$2,I87:J87)+SUM(K87:L87)+SUMPRODUCT(M$2:O$2,M87:O87)</f>
        <v>14</v>
      </c>
      <c r="Q87" s="7">
        <v>4.5</v>
      </c>
      <c r="R87" s="7">
        <v>2.5</v>
      </c>
      <c r="S87" s="8">
        <f>SUM(P87:R87)</f>
        <v>21</v>
      </c>
    </row>
    <row r="88" spans="1:19" ht="37.5" customHeight="1">
      <c r="A88" s="13">
        <v>1677</v>
      </c>
      <c r="B88" s="13" t="s">
        <v>13</v>
      </c>
      <c r="C88" s="13" t="s">
        <v>500</v>
      </c>
      <c r="D88" s="13" t="s">
        <v>501</v>
      </c>
      <c r="E88" s="13"/>
      <c r="F88" s="7">
        <v>1</v>
      </c>
      <c r="G88" s="7">
        <v>1</v>
      </c>
      <c r="H88" s="7">
        <v>2</v>
      </c>
      <c r="I88" s="7">
        <v>1</v>
      </c>
      <c r="J88" s="7">
        <v>1</v>
      </c>
      <c r="K88" s="7">
        <v>2</v>
      </c>
      <c r="L88" s="7">
        <v>2</v>
      </c>
      <c r="M88" s="7">
        <v>0</v>
      </c>
      <c r="N88" s="7">
        <v>0</v>
      </c>
      <c r="O88" s="7">
        <v>1</v>
      </c>
      <c r="P88" s="7">
        <f>SUMPRODUCT(F$2:G$2,F88:G88)+H88+SUMPRODUCT(I$2:J$2,I88:J88)+SUM(K88:L88)+SUMPRODUCT(M$2:O$2,M88:O88)</f>
        <v>20</v>
      </c>
      <c r="Q88" s="7">
        <v>1</v>
      </c>
      <c r="R88" s="7"/>
      <c r="S88" s="8">
        <f>SUM(P88:R88)</f>
        <v>21</v>
      </c>
    </row>
    <row r="89" spans="1:19" ht="37.5" customHeight="1">
      <c r="A89" s="13">
        <v>281</v>
      </c>
      <c r="B89" s="13" t="s">
        <v>35</v>
      </c>
      <c r="C89" s="13" t="s">
        <v>530</v>
      </c>
      <c r="D89" s="13" t="s">
        <v>227</v>
      </c>
      <c r="E89" s="13" t="s">
        <v>228</v>
      </c>
      <c r="F89" s="7">
        <v>1</v>
      </c>
      <c r="G89" s="7">
        <v>1</v>
      </c>
      <c r="H89" s="7">
        <v>5</v>
      </c>
      <c r="I89" s="7">
        <v>0</v>
      </c>
      <c r="J89" s="7">
        <v>0</v>
      </c>
      <c r="K89" s="7">
        <v>0</v>
      </c>
      <c r="L89" s="7">
        <v>2</v>
      </c>
      <c r="M89" s="7">
        <v>1</v>
      </c>
      <c r="N89" s="7">
        <v>0</v>
      </c>
      <c r="O89" s="7">
        <v>1</v>
      </c>
      <c r="P89" s="7">
        <f>SUMPRODUCT(F$2:G$2,F89:G89)+H89+SUMPRODUCT(I$2:J$2,I89:J89)+SUM(K89:L89)+SUMPRODUCT(M$2:O$2,M89:O89)</f>
        <v>17</v>
      </c>
      <c r="Q89" s="7"/>
      <c r="R89" s="7">
        <v>3</v>
      </c>
      <c r="S89" s="8">
        <f>SUM(P89:R89)</f>
        <v>20</v>
      </c>
    </row>
    <row r="90" spans="1:19" ht="37.5" customHeight="1">
      <c r="A90" s="13">
        <v>872</v>
      </c>
      <c r="B90" s="13" t="s">
        <v>195</v>
      </c>
      <c r="C90" s="13" t="s">
        <v>347</v>
      </c>
      <c r="D90" s="13" t="s">
        <v>328</v>
      </c>
      <c r="E90" s="13" t="s">
        <v>329</v>
      </c>
      <c r="F90" s="7">
        <v>1</v>
      </c>
      <c r="G90" s="7">
        <v>0</v>
      </c>
      <c r="H90" s="7">
        <v>2</v>
      </c>
      <c r="I90" s="7">
        <v>1</v>
      </c>
      <c r="J90" s="7">
        <v>1</v>
      </c>
      <c r="K90" s="7">
        <v>0</v>
      </c>
      <c r="L90" s="7">
        <v>2</v>
      </c>
      <c r="M90" s="7">
        <v>1</v>
      </c>
      <c r="N90" s="7">
        <v>0</v>
      </c>
      <c r="O90" s="7">
        <v>1</v>
      </c>
      <c r="P90" s="7">
        <f>SUMPRODUCT(F$2:G$2,F90:G90)+H90+SUMPRODUCT(I$2:J$2,I90:J90)+SUM(K90:L90)+SUMPRODUCT(M$2:O$2,M90:O90)</f>
        <v>17</v>
      </c>
      <c r="Q90" s="7">
        <v>3</v>
      </c>
      <c r="R90" s="7"/>
      <c r="S90" s="8">
        <f>SUM(P90:R90)</f>
        <v>20</v>
      </c>
    </row>
    <row r="91" spans="1:19" ht="37.5" customHeight="1">
      <c r="A91" s="13">
        <v>1506</v>
      </c>
      <c r="B91" s="13" t="s">
        <v>53</v>
      </c>
      <c r="C91" s="13" t="s">
        <v>452</v>
      </c>
      <c r="D91" s="13" t="s">
        <v>428</v>
      </c>
      <c r="E91" s="13" t="s">
        <v>429</v>
      </c>
      <c r="F91" s="7">
        <v>1</v>
      </c>
      <c r="G91" s="7">
        <v>1</v>
      </c>
      <c r="H91" s="7">
        <v>5</v>
      </c>
      <c r="I91" s="7">
        <v>1</v>
      </c>
      <c r="J91" s="7">
        <v>0</v>
      </c>
      <c r="K91" s="7">
        <v>0</v>
      </c>
      <c r="L91" s="7">
        <v>0</v>
      </c>
      <c r="M91" s="7">
        <v>1</v>
      </c>
      <c r="N91" s="7">
        <v>1</v>
      </c>
      <c r="O91" s="7">
        <v>1</v>
      </c>
      <c r="P91" s="7">
        <f>SUMPRODUCT(F$2:G$2,F91:G91)+H91+SUMPRODUCT(I$2:J$2,I91:J91)+SUM(K91:L91)+SUMPRODUCT(M$2:O$2,M91:O91)</f>
        <v>20</v>
      </c>
      <c r="Q91" s="7"/>
      <c r="R91" s="7"/>
      <c r="S91" s="8">
        <f>SUM(P91:R91)</f>
        <v>20</v>
      </c>
    </row>
    <row r="92" spans="1:19" ht="37.5" customHeight="1">
      <c r="A92" s="13">
        <v>1489</v>
      </c>
      <c r="B92" s="13" t="s">
        <v>99</v>
      </c>
      <c r="C92" s="13" t="s">
        <v>412</v>
      </c>
      <c r="D92" s="13" t="s">
        <v>413</v>
      </c>
      <c r="E92" s="13" t="s">
        <v>255</v>
      </c>
      <c r="F92" s="7">
        <v>1</v>
      </c>
      <c r="G92" s="7">
        <v>1</v>
      </c>
      <c r="H92" s="7">
        <v>5</v>
      </c>
      <c r="I92" s="7">
        <v>1</v>
      </c>
      <c r="J92" s="7">
        <v>0</v>
      </c>
      <c r="K92" s="7">
        <v>0</v>
      </c>
      <c r="L92" s="7">
        <v>0</v>
      </c>
      <c r="M92" s="7">
        <v>1</v>
      </c>
      <c r="N92" s="7">
        <v>1</v>
      </c>
      <c r="O92" s="7">
        <v>1</v>
      </c>
      <c r="P92" s="7">
        <f>SUMPRODUCT(F$2:G$2,F92:G92)+H92+SUMPRODUCT(I$2:J$2,I92:J92)+SUM(K92:L92)+SUMPRODUCT(M$2:O$2,M92:O92)</f>
        <v>20</v>
      </c>
      <c r="Q92" s="7"/>
      <c r="R92" s="7"/>
      <c r="S92" s="8">
        <f>SUM(P92:R92)</f>
        <v>20</v>
      </c>
    </row>
    <row r="93" spans="1:19" ht="37.5" customHeight="1">
      <c r="A93" s="13">
        <v>439</v>
      </c>
      <c r="B93" s="13" t="s">
        <v>120</v>
      </c>
      <c r="C93" s="13" t="s">
        <v>244</v>
      </c>
      <c r="D93" s="13" t="s">
        <v>245</v>
      </c>
      <c r="E93" s="13" t="s">
        <v>246</v>
      </c>
      <c r="F93" s="7">
        <v>1</v>
      </c>
      <c r="G93" s="7">
        <v>1</v>
      </c>
      <c r="H93" s="7">
        <v>0</v>
      </c>
      <c r="I93" s="7">
        <v>0</v>
      </c>
      <c r="J93" s="7">
        <v>1</v>
      </c>
      <c r="K93" s="7">
        <v>2</v>
      </c>
      <c r="L93" s="7">
        <v>5</v>
      </c>
      <c r="M93" s="7">
        <v>0</v>
      </c>
      <c r="N93" s="7">
        <v>1</v>
      </c>
      <c r="O93" s="7">
        <v>1</v>
      </c>
      <c r="P93" s="7">
        <f>SUMPRODUCT(F$2:G$2,F93:G93)+H93+SUMPRODUCT(I$2:J$2,I93:J93)+SUM(K93:L93)+SUMPRODUCT(M$2:O$2,M93:O93)</f>
        <v>20</v>
      </c>
      <c r="Q93" s="7"/>
      <c r="R93" s="7"/>
      <c r="S93" s="8">
        <f>SUM(P93:R93)</f>
        <v>20</v>
      </c>
    </row>
    <row r="94" spans="1:19" ht="37.5" customHeight="1">
      <c r="A94" s="13">
        <v>564</v>
      </c>
      <c r="B94" s="13" t="s">
        <v>124</v>
      </c>
      <c r="C94" s="13" t="s">
        <v>545</v>
      </c>
      <c r="D94" s="13" t="s">
        <v>295</v>
      </c>
      <c r="E94" s="13" t="s">
        <v>246</v>
      </c>
      <c r="F94" s="7">
        <v>1</v>
      </c>
      <c r="G94" s="7">
        <v>1</v>
      </c>
      <c r="H94" s="7">
        <v>5</v>
      </c>
      <c r="I94" s="7">
        <v>0</v>
      </c>
      <c r="J94" s="7">
        <v>0</v>
      </c>
      <c r="K94" s="7">
        <v>0</v>
      </c>
      <c r="L94" s="7">
        <v>0</v>
      </c>
      <c r="M94" s="7">
        <v>1</v>
      </c>
      <c r="N94" s="7">
        <v>1</v>
      </c>
      <c r="O94" s="7">
        <v>1</v>
      </c>
      <c r="P94" s="7">
        <f>SUMPRODUCT(F$2:G$2,F94:G94)+H94+SUMPRODUCT(I$2:J$2,I94:J94)+SUM(K94:L94)+SUMPRODUCT(M$2:O$2,M94:O94)</f>
        <v>17</v>
      </c>
      <c r="Q94" s="7">
        <v>3</v>
      </c>
      <c r="R94" s="7"/>
      <c r="S94" s="8">
        <f>SUM(P94:R94)</f>
        <v>20</v>
      </c>
    </row>
    <row r="95" spans="1:19" ht="37.5" customHeight="1">
      <c r="A95" s="13">
        <v>1511</v>
      </c>
      <c r="B95" s="13" t="s">
        <v>169</v>
      </c>
      <c r="C95" s="13" t="s">
        <v>453</v>
      </c>
      <c r="D95" s="13" t="s">
        <v>423</v>
      </c>
      <c r="E95" s="13" t="s">
        <v>346</v>
      </c>
      <c r="F95" s="7">
        <v>1</v>
      </c>
      <c r="G95" s="7">
        <v>0</v>
      </c>
      <c r="H95" s="7">
        <v>0</v>
      </c>
      <c r="I95" s="7">
        <v>0</v>
      </c>
      <c r="J95" s="7">
        <v>0</v>
      </c>
      <c r="K95" s="7">
        <v>2</v>
      </c>
      <c r="L95" s="7">
        <v>2</v>
      </c>
      <c r="M95" s="7">
        <v>0</v>
      </c>
      <c r="N95" s="7">
        <v>1</v>
      </c>
      <c r="O95" s="7">
        <v>1</v>
      </c>
      <c r="P95" s="7">
        <f>SUMPRODUCT(F$2:G$2,F95:G95)+H95+SUMPRODUCT(I$2:J$2,I95:J95)+SUM(K95:L95)+SUMPRODUCT(M$2:O$2,M95:O95)</f>
        <v>11</v>
      </c>
      <c r="Q95" s="7">
        <v>4</v>
      </c>
      <c r="R95" s="7">
        <v>5</v>
      </c>
      <c r="S95" s="8">
        <f>SUM(P95:R95)</f>
        <v>20</v>
      </c>
    </row>
    <row r="96" spans="1:19" ht="37.5" customHeight="1">
      <c r="A96" s="13">
        <v>913</v>
      </c>
      <c r="B96" s="13" t="s">
        <v>182</v>
      </c>
      <c r="C96" s="13" t="s">
        <v>584</v>
      </c>
      <c r="D96" s="13" t="s">
        <v>350</v>
      </c>
      <c r="E96" s="13" t="s">
        <v>249</v>
      </c>
      <c r="F96" s="7">
        <v>1</v>
      </c>
      <c r="G96" s="7">
        <v>1</v>
      </c>
      <c r="H96" s="7">
        <v>2</v>
      </c>
      <c r="I96" s="7">
        <v>1</v>
      </c>
      <c r="J96" s="7">
        <v>1</v>
      </c>
      <c r="K96" s="7">
        <v>1</v>
      </c>
      <c r="L96" s="7">
        <v>0</v>
      </c>
      <c r="M96" s="7">
        <v>0</v>
      </c>
      <c r="N96" s="7">
        <v>1</v>
      </c>
      <c r="O96" s="7">
        <v>1</v>
      </c>
      <c r="P96" s="7">
        <f>SUMPRODUCT(F$2:G$2,F96:G96)+H96+SUMPRODUCT(I$2:J$2,I96:J96)+SUM(K96:L96)+SUMPRODUCT(M$2:O$2,M96:O96)</f>
        <v>19</v>
      </c>
      <c r="Q96" s="7">
        <v>0</v>
      </c>
      <c r="R96" s="7"/>
      <c r="S96" s="8">
        <f>SUM(P96:R96)</f>
        <v>19</v>
      </c>
    </row>
    <row r="97" spans="1:19" ht="37.5" customHeight="1">
      <c r="A97" s="13">
        <v>1571</v>
      </c>
      <c r="B97" s="13" t="s">
        <v>20</v>
      </c>
      <c r="C97" s="13" t="s">
        <v>472</v>
      </c>
      <c r="D97" s="13" t="s">
        <v>473</v>
      </c>
      <c r="E97" s="13" t="s">
        <v>474</v>
      </c>
      <c r="F97" s="7">
        <v>1</v>
      </c>
      <c r="G97" s="7">
        <v>1</v>
      </c>
      <c r="H97" s="7">
        <v>0</v>
      </c>
      <c r="I97" s="7">
        <v>1</v>
      </c>
      <c r="J97" s="7">
        <v>1</v>
      </c>
      <c r="K97" s="7">
        <v>2</v>
      </c>
      <c r="L97" s="7">
        <v>1</v>
      </c>
      <c r="M97" s="7">
        <v>1</v>
      </c>
      <c r="N97" s="7">
        <v>0</v>
      </c>
      <c r="O97" s="7">
        <v>1</v>
      </c>
      <c r="P97" s="7">
        <f>SUMPRODUCT(F$2:G$2,F97:G97)+H97+SUMPRODUCT(I$2:J$2,I97:J97)+SUM(K97:L97)+SUMPRODUCT(M$2:O$2,M97:O97)</f>
        <v>19</v>
      </c>
      <c r="Q97" s="7"/>
      <c r="R97" s="7"/>
      <c r="S97" s="8">
        <f>SUM(P97:R97)</f>
        <v>19</v>
      </c>
    </row>
    <row r="98" spans="1:19" ht="37.5" customHeight="1">
      <c r="A98" s="13">
        <v>1457</v>
      </c>
      <c r="B98" s="13" t="s">
        <v>19</v>
      </c>
      <c r="C98" s="13" t="s">
        <v>441</v>
      </c>
      <c r="D98" s="13" t="s">
        <v>442</v>
      </c>
      <c r="E98" s="13"/>
      <c r="F98" s="7">
        <v>1</v>
      </c>
      <c r="G98" s="7">
        <v>1</v>
      </c>
      <c r="H98" s="7">
        <v>2</v>
      </c>
      <c r="I98" s="7">
        <v>0</v>
      </c>
      <c r="J98" s="7">
        <v>1</v>
      </c>
      <c r="K98" s="7">
        <v>0</v>
      </c>
      <c r="L98" s="7">
        <v>2</v>
      </c>
      <c r="M98" s="7">
        <v>1</v>
      </c>
      <c r="N98" s="7">
        <v>1</v>
      </c>
      <c r="O98" s="7">
        <v>1</v>
      </c>
      <c r="P98" s="7">
        <f>SUMPRODUCT(F$2:G$2,F98:G98)+H98+SUMPRODUCT(I$2:J$2,I98:J98)+SUM(K98:L98)+SUMPRODUCT(M$2:O$2,M98:O98)</f>
        <v>19</v>
      </c>
      <c r="Q98" s="7"/>
      <c r="R98" s="7"/>
      <c r="S98" s="8">
        <f>SUM(P98:R98)</f>
        <v>19</v>
      </c>
    </row>
    <row r="99" spans="1:19" ht="37.5" customHeight="1">
      <c r="A99" s="13">
        <v>1031</v>
      </c>
      <c r="B99" s="13" t="s">
        <v>76</v>
      </c>
      <c r="C99" s="13" t="s">
        <v>585</v>
      </c>
      <c r="D99" s="13" t="s">
        <v>355</v>
      </c>
      <c r="E99" s="13" t="s">
        <v>312</v>
      </c>
      <c r="F99" s="7">
        <v>1</v>
      </c>
      <c r="G99" s="7">
        <v>0</v>
      </c>
      <c r="H99" s="7">
        <v>2</v>
      </c>
      <c r="I99" s="7">
        <v>1</v>
      </c>
      <c r="J99" s="7">
        <v>0</v>
      </c>
      <c r="K99" s="7">
        <v>0</v>
      </c>
      <c r="L99" s="7">
        <v>0</v>
      </c>
      <c r="M99" s="7">
        <v>1</v>
      </c>
      <c r="N99" s="7">
        <v>1</v>
      </c>
      <c r="O99" s="7">
        <v>1</v>
      </c>
      <c r="P99" s="7">
        <f>SUMPRODUCT(F$2:G$2,F99:G99)+H99+SUMPRODUCT(I$2:J$2,I99:J99)+SUM(K99:L99)+SUMPRODUCT(M$2:O$2,M99:O99)</f>
        <v>14</v>
      </c>
      <c r="Q99" s="7">
        <v>4.5</v>
      </c>
      <c r="R99" s="7"/>
      <c r="S99" s="8">
        <f>SUM(P99:R99)</f>
        <v>18.5</v>
      </c>
    </row>
    <row r="100" spans="1:19" ht="37.5" customHeight="1">
      <c r="A100" s="13">
        <v>396</v>
      </c>
      <c r="B100" s="13" t="s">
        <v>29</v>
      </c>
      <c r="C100" s="13" t="s">
        <v>521</v>
      </c>
      <c r="D100" s="13" t="s">
        <v>277</v>
      </c>
      <c r="E100" s="13" t="s">
        <v>228</v>
      </c>
      <c r="F100" s="7">
        <v>0</v>
      </c>
      <c r="G100" s="7">
        <v>0</v>
      </c>
      <c r="H100" s="7">
        <v>0</v>
      </c>
      <c r="I100" s="7">
        <v>1</v>
      </c>
      <c r="J100" s="7">
        <v>1</v>
      </c>
      <c r="K100" s="7">
        <v>0</v>
      </c>
      <c r="L100" s="7">
        <v>5</v>
      </c>
      <c r="M100" s="7">
        <v>1</v>
      </c>
      <c r="N100" s="7">
        <v>1</v>
      </c>
      <c r="O100" s="7">
        <v>1</v>
      </c>
      <c r="P100" s="7">
        <f>SUMPRODUCT(F$2:G$2,F100:G100)+H100+SUMPRODUCT(I$2:J$2,I100:J100)+SUM(K100:L100)+SUMPRODUCT(M$2:O$2,M100:O100)</f>
        <v>18</v>
      </c>
      <c r="Q100" s="7"/>
      <c r="R100" s="7"/>
      <c r="S100" s="8">
        <f>SUM(P100:R100)</f>
        <v>18</v>
      </c>
    </row>
    <row r="101" spans="1:19" ht="37.5" customHeight="1">
      <c r="A101" s="13">
        <v>696</v>
      </c>
      <c r="B101" s="13" t="s">
        <v>145</v>
      </c>
      <c r="C101" s="13" t="s">
        <v>320</v>
      </c>
      <c r="D101" s="13" t="s">
        <v>267</v>
      </c>
      <c r="E101" s="13" t="s">
        <v>268</v>
      </c>
      <c r="F101" s="7">
        <v>1</v>
      </c>
      <c r="G101" s="7">
        <v>1</v>
      </c>
      <c r="H101" s="7">
        <v>0</v>
      </c>
      <c r="I101" s="7">
        <v>1</v>
      </c>
      <c r="J101" s="7">
        <v>1</v>
      </c>
      <c r="K101" s="7">
        <v>2</v>
      </c>
      <c r="L101" s="7">
        <v>1</v>
      </c>
      <c r="M101" s="7">
        <v>1</v>
      </c>
      <c r="N101" s="7">
        <v>1</v>
      </c>
      <c r="O101" s="7">
        <v>0</v>
      </c>
      <c r="P101" s="7">
        <f>SUMPRODUCT(F$2:G$2,F101:G101)+H101+SUMPRODUCT(I$2:J$2,I101:J101)+SUM(K101:L101)+SUMPRODUCT(M$2:O$2,M101:O101)</f>
        <v>18</v>
      </c>
      <c r="Q101" s="7"/>
      <c r="R101" s="7"/>
      <c r="S101" s="8">
        <f>SUM(P101:R101)</f>
        <v>18</v>
      </c>
    </row>
    <row r="102" spans="1:19" ht="37.5" customHeight="1">
      <c r="A102" s="13">
        <v>715</v>
      </c>
      <c r="B102" s="13" t="s">
        <v>26</v>
      </c>
      <c r="C102" s="13" t="s">
        <v>523</v>
      </c>
      <c r="D102" s="13" t="s">
        <v>252</v>
      </c>
      <c r="E102" s="13" t="s">
        <v>228</v>
      </c>
      <c r="F102" s="7">
        <v>1</v>
      </c>
      <c r="G102" s="7">
        <v>1</v>
      </c>
      <c r="H102" s="7">
        <v>0</v>
      </c>
      <c r="I102" s="7">
        <v>0</v>
      </c>
      <c r="J102" s="7">
        <v>0</v>
      </c>
      <c r="K102" s="7">
        <v>0</v>
      </c>
      <c r="L102" s="7">
        <v>5</v>
      </c>
      <c r="M102" s="7">
        <v>1</v>
      </c>
      <c r="N102" s="7">
        <v>1</v>
      </c>
      <c r="O102" s="7">
        <v>1</v>
      </c>
      <c r="P102" s="7">
        <f>SUMPRODUCT(F$2:G$2,F102:G102)+H102+SUMPRODUCT(I$2:J$2,I102:J102)+SUM(K102:L102)+SUMPRODUCT(M$2:O$2,M102:O102)</f>
        <v>17</v>
      </c>
      <c r="Q102" s="7"/>
      <c r="R102" s="7"/>
      <c r="S102" s="8">
        <f>SUM(P102:R102)</f>
        <v>17</v>
      </c>
    </row>
    <row r="103" spans="1:19" ht="37.5" customHeight="1">
      <c r="A103" s="13">
        <v>44</v>
      </c>
      <c r="B103" s="13" t="s">
        <v>37</v>
      </c>
      <c r="C103" s="13" t="s">
        <v>232</v>
      </c>
      <c r="D103" s="13" t="s">
        <v>233</v>
      </c>
      <c r="E103" s="13" t="s">
        <v>234</v>
      </c>
      <c r="F103" s="7">
        <v>1</v>
      </c>
      <c r="G103" s="7">
        <v>0</v>
      </c>
      <c r="H103" s="7">
        <v>0</v>
      </c>
      <c r="I103" s="7">
        <v>1</v>
      </c>
      <c r="J103" s="7">
        <v>0</v>
      </c>
      <c r="K103" s="7">
        <v>2</v>
      </c>
      <c r="L103" s="7">
        <v>5</v>
      </c>
      <c r="M103" s="7">
        <v>0</v>
      </c>
      <c r="N103" s="7">
        <v>1</v>
      </c>
      <c r="O103" s="7">
        <v>1</v>
      </c>
      <c r="P103" s="7">
        <f>SUMPRODUCT(F$2:G$2,F103:G103)+H103+SUMPRODUCT(I$2:J$2,I103:J103)+SUM(K103:L103)+SUMPRODUCT(M$2:O$2,M103:O103)</f>
        <v>17</v>
      </c>
      <c r="Q103" s="7"/>
      <c r="R103" s="7"/>
      <c r="S103" s="8">
        <f>SUM(P103:R103)</f>
        <v>17</v>
      </c>
    </row>
    <row r="104" spans="1:19" ht="37.5" customHeight="1">
      <c r="A104" s="13">
        <v>195</v>
      </c>
      <c r="B104" s="13" t="s">
        <v>28</v>
      </c>
      <c r="C104" s="13" t="s">
        <v>570</v>
      </c>
      <c r="D104" s="13" t="s">
        <v>258</v>
      </c>
      <c r="E104" s="13" t="s">
        <v>228</v>
      </c>
      <c r="F104" s="7">
        <v>1</v>
      </c>
      <c r="G104" s="7">
        <v>1</v>
      </c>
      <c r="H104" s="7">
        <v>2</v>
      </c>
      <c r="I104" s="7">
        <v>0</v>
      </c>
      <c r="J104" s="7">
        <v>0</v>
      </c>
      <c r="K104" s="7">
        <v>0</v>
      </c>
      <c r="L104" s="7">
        <v>1</v>
      </c>
      <c r="M104" s="7">
        <v>1</v>
      </c>
      <c r="N104" s="7">
        <v>1</v>
      </c>
      <c r="O104" s="7">
        <v>1</v>
      </c>
      <c r="P104" s="7">
        <f>SUMPRODUCT(F$2:G$2,F104:G104)+H104+SUMPRODUCT(I$2:J$2,I104:J104)+SUM(K104:L104)+SUMPRODUCT(M$2:O$2,M104:O104)</f>
        <v>15</v>
      </c>
      <c r="Q104" s="7"/>
      <c r="R104" s="7"/>
      <c r="S104" s="8">
        <f>SUM(P104:R104)</f>
        <v>15</v>
      </c>
    </row>
    <row r="105" spans="1:19" ht="37.5" customHeight="1">
      <c r="A105" s="13">
        <v>1695</v>
      </c>
      <c r="B105" s="13" t="s">
        <v>79</v>
      </c>
      <c r="C105" s="13" t="s">
        <v>509</v>
      </c>
      <c r="D105" s="13" t="s">
        <v>510</v>
      </c>
      <c r="E105" s="13" t="s">
        <v>286</v>
      </c>
      <c r="F105" s="7">
        <v>1</v>
      </c>
      <c r="G105" s="7">
        <v>1</v>
      </c>
      <c r="H105" s="7">
        <v>0</v>
      </c>
      <c r="I105" s="7">
        <v>0</v>
      </c>
      <c r="J105" s="7">
        <v>0</v>
      </c>
      <c r="K105" s="7">
        <v>0</v>
      </c>
      <c r="L105" s="7">
        <v>5</v>
      </c>
      <c r="M105" s="7">
        <v>0</v>
      </c>
      <c r="N105" s="7">
        <v>1</v>
      </c>
      <c r="O105" s="7">
        <v>1</v>
      </c>
      <c r="P105" s="7">
        <f>SUMPRODUCT(F$2:G$2,F105:G105)+H105+SUMPRODUCT(I$2:J$2,I105:J105)+SUM(K105:L105)+SUMPRODUCT(M$2:O$2,M105:O105)</f>
        <v>15</v>
      </c>
      <c r="Q105" s="7"/>
      <c r="R105" s="7"/>
      <c r="S105" s="8">
        <f>SUM(P105:R105)</f>
        <v>15</v>
      </c>
    </row>
    <row r="106" spans="1:19" ht="37.5" customHeight="1">
      <c r="A106" s="13">
        <v>1716</v>
      </c>
      <c r="B106" s="13" t="s">
        <v>79</v>
      </c>
      <c r="C106" s="13" t="s">
        <v>509</v>
      </c>
      <c r="D106" s="13" t="s">
        <v>510</v>
      </c>
      <c r="E106" s="13" t="s">
        <v>286</v>
      </c>
      <c r="F106" s="7">
        <v>1</v>
      </c>
      <c r="G106" s="7">
        <v>1</v>
      </c>
      <c r="H106" s="7">
        <v>0</v>
      </c>
      <c r="I106" s="7">
        <v>0</v>
      </c>
      <c r="J106" s="7">
        <v>0</v>
      </c>
      <c r="K106" s="7">
        <v>0</v>
      </c>
      <c r="L106" s="7">
        <v>5</v>
      </c>
      <c r="M106" s="7">
        <v>0</v>
      </c>
      <c r="N106" s="7">
        <v>1</v>
      </c>
      <c r="O106" s="7">
        <v>1</v>
      </c>
      <c r="P106" s="7">
        <f>SUMPRODUCT(F$2:G$2,F106:G106)+H106+SUMPRODUCT(I$2:J$2,I106:J106)+SUM(K106:L106)+SUMPRODUCT(M$2:O$2,M106:O106)</f>
        <v>15</v>
      </c>
      <c r="Q106" s="7"/>
      <c r="R106" s="7"/>
      <c r="S106" s="8">
        <f>SUM(P106:R106)</f>
        <v>15</v>
      </c>
    </row>
    <row r="107" spans="1:19" ht="37.5" customHeight="1">
      <c r="A107" s="13">
        <v>1572</v>
      </c>
      <c r="B107" s="13" t="s">
        <v>211</v>
      </c>
      <c r="C107" s="13" t="s">
        <v>475</v>
      </c>
      <c r="D107" s="13" t="s">
        <v>476</v>
      </c>
      <c r="E107" s="13" t="s">
        <v>477</v>
      </c>
      <c r="F107" s="7">
        <v>1</v>
      </c>
      <c r="G107" s="7">
        <v>0</v>
      </c>
      <c r="H107" s="7">
        <v>2</v>
      </c>
      <c r="I107" s="7">
        <v>0</v>
      </c>
      <c r="J107" s="7">
        <v>0</v>
      </c>
      <c r="K107" s="7">
        <v>2</v>
      </c>
      <c r="L107" s="7">
        <v>2</v>
      </c>
      <c r="M107" s="7">
        <v>1</v>
      </c>
      <c r="N107" s="7">
        <v>1</v>
      </c>
      <c r="O107" s="7">
        <v>1</v>
      </c>
      <c r="P107" s="7">
        <f>SUMPRODUCT(F$2:G$2,F107:G107)+H107+SUMPRODUCT(I$2:J$2,I107:J107)+SUM(K107:L107)+SUMPRODUCT(M$2:O$2,M107:O107)</f>
        <v>15</v>
      </c>
      <c r="Q107" s="7"/>
      <c r="R107" s="7"/>
      <c r="S107" s="8">
        <f>SUM(P107:R107)</f>
        <v>15</v>
      </c>
    </row>
    <row r="108" spans="1:19" ht="37.5" customHeight="1">
      <c r="A108" s="13">
        <v>1574</v>
      </c>
      <c r="B108" s="13" t="s">
        <v>212</v>
      </c>
      <c r="C108" s="13" t="s">
        <v>475</v>
      </c>
      <c r="D108" s="13" t="s">
        <v>476</v>
      </c>
      <c r="E108" s="13" t="s">
        <v>477</v>
      </c>
      <c r="F108" s="7">
        <v>1</v>
      </c>
      <c r="G108" s="7">
        <v>0</v>
      </c>
      <c r="H108" s="7">
        <v>2</v>
      </c>
      <c r="I108" s="7">
        <v>0</v>
      </c>
      <c r="J108" s="7">
        <v>0</v>
      </c>
      <c r="K108" s="7">
        <v>2</v>
      </c>
      <c r="L108" s="7">
        <v>2</v>
      </c>
      <c r="M108" s="7">
        <v>1</v>
      </c>
      <c r="N108" s="7">
        <v>1</v>
      </c>
      <c r="O108" s="7">
        <v>1</v>
      </c>
      <c r="P108" s="7">
        <f>SUMPRODUCT(F$2:G$2,F108:G108)+H108+SUMPRODUCT(I$2:J$2,I108:J108)+SUM(K108:L108)+SUMPRODUCT(M$2:O$2,M108:O108)</f>
        <v>15</v>
      </c>
      <c r="Q108" s="7"/>
      <c r="R108" s="7"/>
      <c r="S108" s="8">
        <f>SUM(P108:R108)</f>
        <v>15</v>
      </c>
    </row>
    <row r="109" spans="1:19" ht="37.5" customHeight="1">
      <c r="A109" s="13">
        <v>515</v>
      </c>
      <c r="B109" s="13" t="s">
        <v>192</v>
      </c>
      <c r="C109" s="13" t="s">
        <v>290</v>
      </c>
      <c r="D109" s="13" t="s">
        <v>289</v>
      </c>
      <c r="E109" s="13" t="s">
        <v>265</v>
      </c>
      <c r="F109" s="7">
        <v>1</v>
      </c>
      <c r="G109" s="7">
        <v>1</v>
      </c>
      <c r="H109" s="7">
        <v>0</v>
      </c>
      <c r="I109" s="7">
        <v>1</v>
      </c>
      <c r="J109" s="7">
        <v>0</v>
      </c>
      <c r="K109" s="7">
        <v>0</v>
      </c>
      <c r="L109" s="7">
        <v>0</v>
      </c>
      <c r="M109" s="7">
        <v>1</v>
      </c>
      <c r="N109" s="7">
        <v>1</v>
      </c>
      <c r="O109" s="7">
        <v>1</v>
      </c>
      <c r="P109" s="7">
        <f>SUMPRODUCT(F$2:G$2,F109:G109)+H109+SUMPRODUCT(I$2:J$2,I109:J109)+SUM(K109:L109)+SUMPRODUCT(M$2:O$2,M109:O109)</f>
        <v>15</v>
      </c>
      <c r="Q109" s="7"/>
      <c r="R109" s="7"/>
      <c r="S109" s="8">
        <f>SUM(P109:R109)</f>
        <v>15</v>
      </c>
    </row>
    <row r="110" spans="1:19" ht="37.5" customHeight="1">
      <c r="A110" s="13">
        <v>1360</v>
      </c>
      <c r="B110" s="13" t="s">
        <v>95</v>
      </c>
      <c r="C110" s="13" t="s">
        <v>412</v>
      </c>
      <c r="D110" s="13" t="s">
        <v>413</v>
      </c>
      <c r="E110" s="13" t="s">
        <v>255</v>
      </c>
      <c r="F110" s="7">
        <v>1</v>
      </c>
      <c r="G110" s="7">
        <v>1</v>
      </c>
      <c r="H110" s="7">
        <v>0</v>
      </c>
      <c r="I110" s="7">
        <v>0</v>
      </c>
      <c r="J110" s="7">
        <v>1</v>
      </c>
      <c r="K110" s="7">
        <v>0</v>
      </c>
      <c r="L110" s="7">
        <v>0</v>
      </c>
      <c r="M110" s="7">
        <v>1</v>
      </c>
      <c r="N110" s="7">
        <v>1</v>
      </c>
      <c r="O110" s="7">
        <v>1</v>
      </c>
      <c r="P110" s="7">
        <f>SUMPRODUCT(F$2:G$2,F110:G110)+H110+SUMPRODUCT(I$2:J$2,I110:J110)+SUM(K110:L110)+SUMPRODUCT(M$2:O$2,M110:O110)</f>
        <v>15</v>
      </c>
      <c r="Q110" s="7"/>
      <c r="R110" s="7"/>
      <c r="S110" s="8">
        <f>SUM(P110:R110)</f>
        <v>15</v>
      </c>
    </row>
    <row r="111" spans="1:19" ht="37.5" customHeight="1">
      <c r="A111" s="13">
        <v>791</v>
      </c>
      <c r="B111" s="13" t="s">
        <v>130</v>
      </c>
      <c r="C111" s="13" t="s">
        <v>332</v>
      </c>
      <c r="D111" s="13" t="s">
        <v>333</v>
      </c>
      <c r="E111" s="13" t="s">
        <v>268</v>
      </c>
      <c r="F111" s="7">
        <v>1</v>
      </c>
      <c r="G111" s="7">
        <v>1</v>
      </c>
      <c r="H111" s="7">
        <v>0</v>
      </c>
      <c r="I111" s="7">
        <v>0</v>
      </c>
      <c r="J111" s="7">
        <v>0</v>
      </c>
      <c r="K111" s="7">
        <v>0</v>
      </c>
      <c r="L111" s="7">
        <v>5</v>
      </c>
      <c r="M111" s="7">
        <v>0</v>
      </c>
      <c r="N111" s="7">
        <v>1</v>
      </c>
      <c r="O111" s="7">
        <v>1</v>
      </c>
      <c r="P111" s="7">
        <f>SUMPRODUCT(F$2:G$2,F111:G111)+H111+SUMPRODUCT(I$2:J$2,I111:J111)+SUM(K111:L111)+SUMPRODUCT(M$2:O$2,M111:O111)</f>
        <v>15</v>
      </c>
      <c r="Q111" s="7"/>
      <c r="R111" s="7"/>
      <c r="S111" s="8">
        <f>SUM(P111:R111)</f>
        <v>15</v>
      </c>
    </row>
    <row r="112" spans="1:19" ht="37.5" customHeight="1">
      <c r="A112" s="13">
        <v>1646</v>
      </c>
      <c r="B112" s="13" t="s">
        <v>153</v>
      </c>
      <c r="C112" s="13" t="s">
        <v>568</v>
      </c>
      <c r="D112" s="13" t="s">
        <v>494</v>
      </c>
      <c r="E112" s="13" t="s">
        <v>268</v>
      </c>
      <c r="F112" s="7">
        <v>1</v>
      </c>
      <c r="G112" s="7">
        <v>1</v>
      </c>
      <c r="H112" s="7">
        <v>0</v>
      </c>
      <c r="I112" s="7">
        <v>1</v>
      </c>
      <c r="J112" s="7">
        <v>0</v>
      </c>
      <c r="K112" s="7">
        <v>0</v>
      </c>
      <c r="L112" s="7">
        <v>2</v>
      </c>
      <c r="M112" s="7">
        <v>1</v>
      </c>
      <c r="N112" s="7">
        <v>0</v>
      </c>
      <c r="O112" s="7">
        <v>1</v>
      </c>
      <c r="P112" s="7">
        <f>SUMPRODUCT(F$2:G$2,F112:G112)+H112+SUMPRODUCT(I$2:J$2,I112:J112)+SUM(K112:L112)+SUMPRODUCT(M$2:O$2,M112:O112)</f>
        <v>15</v>
      </c>
      <c r="Q112" s="7"/>
      <c r="R112" s="7"/>
      <c r="S112" s="8">
        <f>SUM(P112:R112)</f>
        <v>15</v>
      </c>
    </row>
    <row r="113" spans="1:19" ht="37.5" customHeight="1">
      <c r="A113" s="13">
        <v>1432</v>
      </c>
      <c r="B113" s="13" t="s">
        <v>94</v>
      </c>
      <c r="C113" s="13" t="s">
        <v>432</v>
      </c>
      <c r="D113" s="13" t="s">
        <v>433</v>
      </c>
      <c r="E113" s="13" t="s">
        <v>366</v>
      </c>
      <c r="F113" s="7">
        <v>1</v>
      </c>
      <c r="G113" s="7">
        <v>1</v>
      </c>
      <c r="H113" s="7">
        <v>0</v>
      </c>
      <c r="I113" s="7">
        <v>0</v>
      </c>
      <c r="J113" s="7">
        <v>0</v>
      </c>
      <c r="K113" s="7">
        <v>0</v>
      </c>
      <c r="L113" s="7">
        <v>5</v>
      </c>
      <c r="M113" s="7">
        <v>0</v>
      </c>
      <c r="N113" s="7">
        <v>1</v>
      </c>
      <c r="O113" s="7">
        <v>0</v>
      </c>
      <c r="P113" s="7">
        <f>SUMPRODUCT(F$2:G$2,F113:G113)+H113+SUMPRODUCT(I$2:J$2,I113:J113)+SUM(K113:L113)+SUMPRODUCT(M$2:O$2,M113:O113)</f>
        <v>12</v>
      </c>
      <c r="Q113" s="7"/>
      <c r="R113" s="7">
        <v>2.5</v>
      </c>
      <c r="S113" s="8">
        <f>SUM(P113:R113)</f>
        <v>14.5</v>
      </c>
    </row>
    <row r="114" spans="1:19" ht="37.5" customHeight="1">
      <c r="A114" s="13">
        <v>56</v>
      </c>
      <c r="B114" s="13" t="s">
        <v>200</v>
      </c>
      <c r="C114" s="13" t="s">
        <v>235</v>
      </c>
      <c r="D114" s="13" t="s">
        <v>236</v>
      </c>
      <c r="E114" s="13" t="s">
        <v>237</v>
      </c>
      <c r="F114" s="7">
        <v>1</v>
      </c>
      <c r="G114" s="7">
        <v>1</v>
      </c>
      <c r="H114" s="7">
        <v>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1</v>
      </c>
      <c r="O114" s="7">
        <v>0</v>
      </c>
      <c r="P114" s="7">
        <f>SUMPRODUCT(F$2:G$2,F114:G114)+H114+SUMPRODUCT(I$2:J$2,I114:J114)+SUM(K114:L114)+SUMPRODUCT(M$2:O$2,M114:O114)</f>
        <v>9</v>
      </c>
      <c r="Q114" s="7"/>
      <c r="R114" s="7">
        <v>5.5</v>
      </c>
      <c r="S114" s="8">
        <f>SUM(P114:R114)</f>
        <v>14.5</v>
      </c>
    </row>
    <row r="115" spans="1:19" ht="37.5" customHeight="1">
      <c r="A115" s="13">
        <v>1526</v>
      </c>
      <c r="B115" s="13" t="s">
        <v>117</v>
      </c>
      <c r="C115" s="13" t="s">
        <v>458</v>
      </c>
      <c r="D115" s="13" t="s">
        <v>459</v>
      </c>
      <c r="E115" s="13" t="s">
        <v>263</v>
      </c>
      <c r="F115" s="7">
        <v>0</v>
      </c>
      <c r="G115" s="7">
        <v>1</v>
      </c>
      <c r="H115" s="7">
        <v>2</v>
      </c>
      <c r="I115" s="7">
        <v>1</v>
      </c>
      <c r="J115" s="7">
        <v>0</v>
      </c>
      <c r="K115" s="7">
        <v>0</v>
      </c>
      <c r="L115" s="7">
        <v>2</v>
      </c>
      <c r="M115" s="7">
        <v>1</v>
      </c>
      <c r="N115" s="7">
        <v>1</v>
      </c>
      <c r="O115" s="7">
        <v>0</v>
      </c>
      <c r="P115" s="7">
        <f>SUMPRODUCT(F$2:G$2,F115:G115)+H115+SUMPRODUCT(I$2:J$2,I115:J115)+SUM(K115:L115)+SUMPRODUCT(M$2:O$2,M115:O115)</f>
        <v>14</v>
      </c>
      <c r="Q115" s="7"/>
      <c r="R115" s="7"/>
      <c r="S115" s="8">
        <f>SUM(P115:R115)</f>
        <v>14</v>
      </c>
    </row>
    <row r="116" spans="1:19" ht="37.5" customHeight="1">
      <c r="A116" s="13">
        <v>642</v>
      </c>
      <c r="B116" s="13" t="s">
        <v>74</v>
      </c>
      <c r="C116" s="13" t="s">
        <v>548</v>
      </c>
      <c r="D116" s="13" t="s">
        <v>311</v>
      </c>
      <c r="E116" s="13" t="s">
        <v>312</v>
      </c>
      <c r="F116" s="7">
        <v>1</v>
      </c>
      <c r="G116" s="7">
        <v>1</v>
      </c>
      <c r="H116" s="7">
        <v>2</v>
      </c>
      <c r="I116" s="7">
        <v>1</v>
      </c>
      <c r="J116" s="7">
        <v>0</v>
      </c>
      <c r="K116" s="7">
        <v>0</v>
      </c>
      <c r="L116" s="7">
        <v>1</v>
      </c>
      <c r="M116" s="7">
        <v>0</v>
      </c>
      <c r="N116" s="7">
        <v>0</v>
      </c>
      <c r="O116" s="7">
        <v>1</v>
      </c>
      <c r="P116" s="7">
        <f>SUMPRODUCT(F$2:G$2,F116:G116)+H116+SUMPRODUCT(I$2:J$2,I116:J116)+SUM(K116:L116)+SUMPRODUCT(M$2:O$2,M116:O116)</f>
        <v>14</v>
      </c>
      <c r="Q116" s="7"/>
      <c r="R116" s="7"/>
      <c r="S116" s="8">
        <f>SUM(P116:R116)</f>
        <v>14</v>
      </c>
    </row>
    <row r="117" spans="1:19" ht="37.5" customHeight="1">
      <c r="A117" s="13">
        <v>1491</v>
      </c>
      <c r="B117" s="13" t="s">
        <v>197</v>
      </c>
      <c r="C117" s="13" t="s">
        <v>565</v>
      </c>
      <c r="D117" s="13" t="s">
        <v>448</v>
      </c>
      <c r="E117" s="13" t="s">
        <v>329</v>
      </c>
      <c r="F117" s="7">
        <v>1</v>
      </c>
      <c r="G117" s="7">
        <v>1</v>
      </c>
      <c r="H117" s="7">
        <v>0</v>
      </c>
      <c r="I117" s="7">
        <v>0</v>
      </c>
      <c r="J117" s="7">
        <v>1</v>
      </c>
      <c r="K117" s="7">
        <v>0</v>
      </c>
      <c r="L117" s="7">
        <v>1</v>
      </c>
      <c r="M117" s="7">
        <v>0</v>
      </c>
      <c r="N117" s="7">
        <v>1</v>
      </c>
      <c r="O117" s="7">
        <v>1</v>
      </c>
      <c r="P117" s="7">
        <f>SUMPRODUCT(F$2:G$2,F117:G117)+H117+SUMPRODUCT(I$2:J$2,I117:J117)+SUM(K117:L117)+SUMPRODUCT(M$2:O$2,M117:O117)</f>
        <v>14</v>
      </c>
      <c r="Q117" s="7"/>
      <c r="R117" s="7"/>
      <c r="S117" s="8">
        <f>SUM(P117:R117)</f>
        <v>14</v>
      </c>
    </row>
    <row r="118" spans="1:19" ht="37.5" customHeight="1">
      <c r="A118" s="13">
        <v>70</v>
      </c>
      <c r="B118" s="13" t="s">
        <v>108</v>
      </c>
      <c r="C118" s="13" t="s">
        <v>241</v>
      </c>
      <c r="D118" s="13" t="s">
        <v>242</v>
      </c>
      <c r="E118" s="13" t="s">
        <v>243</v>
      </c>
      <c r="F118" s="7">
        <v>1</v>
      </c>
      <c r="G118" s="7">
        <v>1</v>
      </c>
      <c r="H118" s="7">
        <v>0</v>
      </c>
      <c r="I118" s="7">
        <v>0</v>
      </c>
      <c r="J118" s="7">
        <v>0</v>
      </c>
      <c r="K118" s="7">
        <v>0</v>
      </c>
      <c r="L118" s="7">
        <v>2</v>
      </c>
      <c r="M118" s="7">
        <v>1</v>
      </c>
      <c r="N118" s="7">
        <v>1</v>
      </c>
      <c r="O118" s="7">
        <v>1</v>
      </c>
      <c r="P118" s="7">
        <f>SUMPRODUCT(F$2:G$2,F118:G118)+H118+SUMPRODUCT(I$2:J$2,I118:J118)+SUM(K118:L118)+SUMPRODUCT(M$2:O$2,M118:O118)</f>
        <v>14</v>
      </c>
      <c r="Q118" s="7"/>
      <c r="R118" s="7"/>
      <c r="S118" s="8">
        <f>SUM(P118:R118)</f>
        <v>14</v>
      </c>
    </row>
    <row r="119" spans="1:19" ht="37.5" customHeight="1">
      <c r="A119" s="13">
        <v>534</v>
      </c>
      <c r="B119" s="13" t="s">
        <v>21</v>
      </c>
      <c r="C119" s="13" t="s">
        <v>543</v>
      </c>
      <c r="D119" s="13" t="s">
        <v>291</v>
      </c>
      <c r="E119" s="13" t="s">
        <v>292</v>
      </c>
      <c r="F119" s="7">
        <v>1</v>
      </c>
      <c r="G119" s="7">
        <v>1</v>
      </c>
      <c r="H119" s="7">
        <v>0</v>
      </c>
      <c r="I119" s="7">
        <v>1</v>
      </c>
      <c r="J119" s="7">
        <v>1</v>
      </c>
      <c r="K119" s="7">
        <v>0</v>
      </c>
      <c r="L119" s="7">
        <v>0</v>
      </c>
      <c r="M119" s="7">
        <v>0</v>
      </c>
      <c r="N119" s="7">
        <v>0</v>
      </c>
      <c r="O119" s="7">
        <v>1</v>
      </c>
      <c r="P119" s="7">
        <f>SUMPRODUCT(F$2:G$2,F119:G119)+H119+SUMPRODUCT(I$2:J$2,I119:J119)+SUM(K119:L119)+SUMPRODUCT(M$2:O$2,M119:O119)</f>
        <v>14</v>
      </c>
      <c r="Q119" s="7"/>
      <c r="R119" s="7"/>
      <c r="S119" s="8">
        <f>SUM(P119:R119)</f>
        <v>14</v>
      </c>
    </row>
    <row r="120" spans="1:19" ht="37.5" customHeight="1">
      <c r="A120" s="13">
        <v>687</v>
      </c>
      <c r="B120" s="13" t="s">
        <v>59</v>
      </c>
      <c r="C120" s="13" t="s">
        <v>317</v>
      </c>
      <c r="D120" s="13" t="s">
        <v>318</v>
      </c>
      <c r="E120" s="13" t="s">
        <v>234</v>
      </c>
      <c r="F120" s="7">
        <v>0</v>
      </c>
      <c r="G120" s="7">
        <v>1</v>
      </c>
      <c r="H120" s="7">
        <v>2</v>
      </c>
      <c r="I120" s="7">
        <v>1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7">
        <v>1</v>
      </c>
      <c r="P120" s="7">
        <f>SUMPRODUCT(F$2:G$2,F120:G120)+H120+SUMPRODUCT(I$2:J$2,I120:J120)+SUM(K120:L120)+SUMPRODUCT(M$2:O$2,M120:O120)</f>
        <v>14</v>
      </c>
      <c r="Q120" s="7"/>
      <c r="R120" s="7"/>
      <c r="S120" s="8">
        <f>SUM(P120:R120)</f>
        <v>14</v>
      </c>
    </row>
    <row r="121" spans="1:19" ht="37.5" customHeight="1">
      <c r="A121" s="13">
        <v>807</v>
      </c>
      <c r="B121" s="13" t="s">
        <v>33</v>
      </c>
      <c r="C121" s="13" t="s">
        <v>553</v>
      </c>
      <c r="D121" s="13" t="s">
        <v>227</v>
      </c>
      <c r="E121" s="13" t="s">
        <v>228</v>
      </c>
      <c r="F121" s="7">
        <v>0</v>
      </c>
      <c r="G121" s="7">
        <v>0</v>
      </c>
      <c r="H121" s="7">
        <v>0</v>
      </c>
      <c r="I121" s="7">
        <v>1</v>
      </c>
      <c r="J121" s="7">
        <v>0</v>
      </c>
      <c r="K121" s="7">
        <v>2</v>
      </c>
      <c r="L121" s="7">
        <v>1</v>
      </c>
      <c r="M121" s="7">
        <v>1</v>
      </c>
      <c r="N121" s="7">
        <v>1</v>
      </c>
      <c r="O121" s="7">
        <v>1</v>
      </c>
      <c r="P121" s="7">
        <f>SUMPRODUCT(F$2:G$2,F121:G121)+H121+SUMPRODUCT(I$2:J$2,I121:J121)+SUM(K121:L121)+SUMPRODUCT(M$2:O$2,M121:O121)</f>
        <v>13</v>
      </c>
      <c r="Q121" s="7"/>
      <c r="R121" s="7"/>
      <c r="S121" s="8">
        <f>SUM(P121:R121)</f>
        <v>13</v>
      </c>
    </row>
    <row r="122" spans="1:19" ht="37.5" customHeight="1">
      <c r="A122" s="13">
        <v>1531</v>
      </c>
      <c r="B122" s="13" t="s">
        <v>112</v>
      </c>
      <c r="C122" s="13" t="s">
        <v>580</v>
      </c>
      <c r="D122" s="13" t="s">
        <v>460</v>
      </c>
      <c r="E122" s="13" t="s">
        <v>243</v>
      </c>
      <c r="F122" s="7">
        <v>1</v>
      </c>
      <c r="G122" s="7">
        <v>1</v>
      </c>
      <c r="H122" s="7">
        <v>0</v>
      </c>
      <c r="I122" s="7">
        <v>1</v>
      </c>
      <c r="J122" s="7">
        <v>0</v>
      </c>
      <c r="K122" s="7">
        <v>0</v>
      </c>
      <c r="L122" s="7">
        <v>2</v>
      </c>
      <c r="M122" s="7">
        <v>0</v>
      </c>
      <c r="N122" s="7">
        <v>0</v>
      </c>
      <c r="O122" s="7">
        <v>1</v>
      </c>
      <c r="P122" s="7">
        <f>SUMPRODUCT(F$2:G$2,F122:G122)+H122+SUMPRODUCT(I$2:J$2,I122:J122)+SUM(K122:L122)+SUMPRODUCT(M$2:O$2,M122:O122)</f>
        <v>13</v>
      </c>
      <c r="Q122" s="7"/>
      <c r="R122" s="7"/>
      <c r="S122" s="8">
        <f>SUM(P122:R122)</f>
        <v>13</v>
      </c>
    </row>
    <row r="123" spans="1:19" ht="37.5" customHeight="1">
      <c r="A123" s="13">
        <v>1607</v>
      </c>
      <c r="B123" s="13" t="s">
        <v>151</v>
      </c>
      <c r="C123" s="13" t="s">
        <v>484</v>
      </c>
      <c r="D123" s="13" t="s">
        <v>485</v>
      </c>
      <c r="E123" s="13" t="s">
        <v>268</v>
      </c>
      <c r="F123" s="7">
        <v>1</v>
      </c>
      <c r="G123" s="7">
        <v>1</v>
      </c>
      <c r="H123" s="7">
        <v>0</v>
      </c>
      <c r="I123" s="7">
        <v>0</v>
      </c>
      <c r="J123" s="7">
        <v>1</v>
      </c>
      <c r="K123" s="7">
        <v>0</v>
      </c>
      <c r="L123" s="7">
        <v>2</v>
      </c>
      <c r="M123" s="7">
        <v>1</v>
      </c>
      <c r="N123" s="7">
        <v>0</v>
      </c>
      <c r="O123" s="7">
        <v>0</v>
      </c>
      <c r="P123" s="7">
        <f>SUMPRODUCT(F$2:G$2,F123:G123)+H123+SUMPRODUCT(I$2:J$2,I123:J123)+SUM(K123:L123)+SUMPRODUCT(M$2:O$2,M123:O123)</f>
        <v>12</v>
      </c>
      <c r="Q123" s="7">
        <v>1</v>
      </c>
      <c r="R123" s="7">
        <v>0</v>
      </c>
      <c r="S123" s="8">
        <f>SUM(P123:R123)</f>
        <v>13</v>
      </c>
    </row>
    <row r="124" spans="1:19" ht="37.5" customHeight="1">
      <c r="A124" s="13">
        <v>1375</v>
      </c>
      <c r="B124" s="13" t="s">
        <v>103</v>
      </c>
      <c r="C124" s="13" t="s">
        <v>562</v>
      </c>
      <c r="D124" s="13" t="s">
        <v>418</v>
      </c>
      <c r="E124" s="13" t="s">
        <v>419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1</v>
      </c>
      <c r="N124" s="7">
        <v>1</v>
      </c>
      <c r="O124" s="7">
        <v>1</v>
      </c>
      <c r="P124" s="7">
        <f>SUMPRODUCT(F$2:G$2,F124:G124)+H124+SUMPRODUCT(I$2:J$2,I124:J124)+SUM(K124:L124)+SUMPRODUCT(M$2:O$2,M124:O124)</f>
        <v>9</v>
      </c>
      <c r="Q124" s="7">
        <v>3.5</v>
      </c>
      <c r="R124" s="7"/>
      <c r="S124" s="8">
        <f>SUM(P124:R124)</f>
        <v>12.5</v>
      </c>
    </row>
    <row r="125" spans="1:19" ht="37.5" customHeight="1">
      <c r="A125" s="13">
        <v>1110</v>
      </c>
      <c r="B125" s="13" t="s">
        <v>82</v>
      </c>
      <c r="C125" s="13" t="s">
        <v>587</v>
      </c>
      <c r="D125" s="13" t="s">
        <v>361</v>
      </c>
      <c r="E125" s="13" t="s">
        <v>286</v>
      </c>
      <c r="F125" s="7">
        <v>1</v>
      </c>
      <c r="G125" s="7">
        <v>1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</v>
      </c>
      <c r="N125" s="7">
        <v>1</v>
      </c>
      <c r="O125" s="7">
        <v>1</v>
      </c>
      <c r="P125" s="7">
        <f>SUMPRODUCT(F$2:G$2,F125:G125)+H125+SUMPRODUCT(I$2:J$2,I125:J125)+SUM(K125:L125)+SUMPRODUCT(M$2:O$2,M125:O125)</f>
        <v>12</v>
      </c>
      <c r="Q125" s="7"/>
      <c r="R125" s="7"/>
      <c r="S125" s="8">
        <f>SUM(P125:R125)</f>
        <v>12</v>
      </c>
    </row>
    <row r="126" spans="1:19" ht="37.5" customHeight="1">
      <c r="A126" s="13">
        <v>1562</v>
      </c>
      <c r="B126" s="13" t="s">
        <v>57</v>
      </c>
      <c r="C126" s="13" t="s">
        <v>468</v>
      </c>
      <c r="D126" s="13" t="s">
        <v>469</v>
      </c>
      <c r="E126" s="13" t="s">
        <v>234</v>
      </c>
      <c r="F126" s="7">
        <v>1</v>
      </c>
      <c r="G126" s="7">
        <v>0</v>
      </c>
      <c r="H126" s="7">
        <v>0</v>
      </c>
      <c r="I126" s="7">
        <v>1</v>
      </c>
      <c r="J126" s="7">
        <v>0</v>
      </c>
      <c r="K126" s="7">
        <v>0</v>
      </c>
      <c r="L126" s="7">
        <v>5</v>
      </c>
      <c r="M126" s="7">
        <v>1</v>
      </c>
      <c r="N126" s="7">
        <v>0</v>
      </c>
      <c r="O126" s="7">
        <v>0</v>
      </c>
      <c r="P126" s="7">
        <f>SUMPRODUCT(F$2:G$2,F126:G126)+H126+SUMPRODUCT(I$2:J$2,I126:J126)+SUM(K126:L126)+SUMPRODUCT(M$2:O$2,M126:O126)</f>
        <v>12</v>
      </c>
      <c r="Q126" s="7"/>
      <c r="R126" s="7"/>
      <c r="S126" s="8">
        <f>SUM(P126:R126)</f>
        <v>12</v>
      </c>
    </row>
    <row r="127" spans="1:19" ht="37.5" customHeight="1">
      <c r="A127" s="13">
        <v>493</v>
      </c>
      <c r="B127" s="13" t="s">
        <v>102</v>
      </c>
      <c r="C127" s="13" t="s">
        <v>572</v>
      </c>
      <c r="D127" s="13" t="s">
        <v>287</v>
      </c>
      <c r="E127" s="13" t="s">
        <v>288</v>
      </c>
      <c r="F127" s="7">
        <v>0</v>
      </c>
      <c r="G127" s="7">
        <v>0</v>
      </c>
      <c r="H127" s="7">
        <v>0</v>
      </c>
      <c r="I127" s="7">
        <v>0</v>
      </c>
      <c r="J127" s="7">
        <v>1</v>
      </c>
      <c r="K127" s="7">
        <v>0</v>
      </c>
      <c r="L127" s="7">
        <v>0</v>
      </c>
      <c r="M127" s="7">
        <v>1</v>
      </c>
      <c r="N127" s="7">
        <v>1</v>
      </c>
      <c r="O127" s="7">
        <v>1</v>
      </c>
      <c r="P127" s="7">
        <f>SUMPRODUCT(F$2:G$2,F127:G127)+H127+SUMPRODUCT(I$2:J$2,I127:J127)+SUM(K127:L127)+SUMPRODUCT(M$2:O$2,M127:O127)</f>
        <v>10</v>
      </c>
      <c r="Q127" s="7"/>
      <c r="R127" s="7"/>
      <c r="S127" s="8">
        <f>SUM(P127:R127)</f>
        <v>10</v>
      </c>
    </row>
    <row r="128" spans="1:19" ht="37.5" customHeight="1">
      <c r="A128" s="13">
        <v>624</v>
      </c>
      <c r="B128" s="13" t="s">
        <v>86</v>
      </c>
      <c r="C128" s="13" t="s">
        <v>305</v>
      </c>
      <c r="D128" s="13" t="s">
        <v>306</v>
      </c>
      <c r="E128" s="13" t="s">
        <v>307</v>
      </c>
      <c r="F128" s="7">
        <v>1</v>
      </c>
      <c r="G128" s="7">
        <v>1</v>
      </c>
      <c r="H128" s="7">
        <v>2</v>
      </c>
      <c r="I128" s="7">
        <v>1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f>SUMPRODUCT(F$2:G$2,F128:G128)+H128+SUMPRODUCT(I$2:J$2,I128:J128)+SUM(K128:L128)+SUMPRODUCT(M$2:O$2,M128:O128)</f>
        <v>10</v>
      </c>
      <c r="Q128" s="7"/>
      <c r="R128" s="7"/>
      <c r="S128" s="8">
        <f>SUM(P128:R128)</f>
        <v>10</v>
      </c>
    </row>
    <row r="129" spans="1:19" ht="37.5" customHeight="1">
      <c r="A129" s="13">
        <v>1166</v>
      </c>
      <c r="B129" s="13" t="s">
        <v>93</v>
      </c>
      <c r="C129" s="13" t="s">
        <v>364</v>
      </c>
      <c r="D129" s="13" t="s">
        <v>365</v>
      </c>
      <c r="E129" s="13" t="s">
        <v>366</v>
      </c>
      <c r="F129" s="7">
        <v>0</v>
      </c>
      <c r="G129" s="7">
        <v>1</v>
      </c>
      <c r="H129" s="7">
        <v>0</v>
      </c>
      <c r="I129" s="7">
        <v>0</v>
      </c>
      <c r="J129" s="7">
        <v>0</v>
      </c>
      <c r="K129" s="7">
        <v>0</v>
      </c>
      <c r="L129" s="7">
        <v>2</v>
      </c>
      <c r="M129" s="7">
        <v>1</v>
      </c>
      <c r="N129" s="7">
        <v>0</v>
      </c>
      <c r="O129" s="7">
        <v>1</v>
      </c>
      <c r="P129" s="7">
        <f>SUMPRODUCT(F$2:G$2,F129:G129)+H129+SUMPRODUCT(I$2:J$2,I129:J129)+SUM(K129:L129)+SUMPRODUCT(M$2:O$2,M129:O129)</f>
        <v>10</v>
      </c>
      <c r="Q129" s="7"/>
      <c r="R129" s="7"/>
      <c r="S129" s="8">
        <f>SUM(P129:R129)</f>
        <v>10</v>
      </c>
    </row>
    <row r="130" spans="1:19" ht="37.5" customHeight="1">
      <c r="A130" s="13">
        <v>292</v>
      </c>
      <c r="B130" s="13" t="s">
        <v>202</v>
      </c>
      <c r="C130" s="13" t="s">
        <v>269</v>
      </c>
      <c r="D130" s="13" t="s">
        <v>270</v>
      </c>
      <c r="E130" s="13" t="s">
        <v>237</v>
      </c>
      <c r="F130" s="7">
        <v>1</v>
      </c>
      <c r="G130" s="7">
        <v>1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1</v>
      </c>
      <c r="N130" s="7">
        <v>0</v>
      </c>
      <c r="O130" s="7">
        <v>1</v>
      </c>
      <c r="P130" s="7">
        <f>SUMPRODUCT(F$2:G$2,F130:G130)+H130+SUMPRODUCT(I$2:J$2,I130:J130)+SUM(K130:L130)+SUMPRODUCT(M$2:O$2,M130:O130)</f>
        <v>10</v>
      </c>
      <c r="Q130" s="7"/>
      <c r="R130" s="7"/>
      <c r="S130" s="8">
        <f>SUM(P130:R130)</f>
        <v>10</v>
      </c>
    </row>
    <row r="131" spans="1:19" ht="37.5" customHeight="1">
      <c r="A131" s="13">
        <v>1520</v>
      </c>
      <c r="B131" s="13" t="s">
        <v>70</v>
      </c>
      <c r="C131" s="13" t="s">
        <v>590</v>
      </c>
      <c r="D131" s="13" t="s">
        <v>456</v>
      </c>
      <c r="E131" s="13" t="s">
        <v>457</v>
      </c>
      <c r="F131" s="7">
        <v>1</v>
      </c>
      <c r="G131" s="7">
        <v>1</v>
      </c>
      <c r="H131" s="7">
        <v>0</v>
      </c>
      <c r="I131" s="7">
        <v>1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f>SUMPRODUCT(F$2:G$2,F131:G131)+H131+SUMPRODUCT(I$2:J$2,I131:J131)+SUM(K131:L131)+SUMPRODUCT(M$2:O$2,M131:O131)</f>
        <v>8</v>
      </c>
      <c r="Q131" s="7"/>
      <c r="R131" s="7"/>
      <c r="S131" s="8">
        <f>SUM(P131:R131)</f>
        <v>8</v>
      </c>
    </row>
    <row r="132" spans="1:19" ht="37.5" customHeight="1">
      <c r="A132" s="13">
        <v>764</v>
      </c>
      <c r="B132" s="13" t="s">
        <v>104</v>
      </c>
      <c r="C132" s="13" t="s">
        <v>582</v>
      </c>
      <c r="D132" s="13" t="s">
        <v>326</v>
      </c>
      <c r="E132" s="13" t="s">
        <v>274</v>
      </c>
      <c r="F132" s="7">
        <v>1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0</v>
      </c>
      <c r="M132" s="7">
        <v>1</v>
      </c>
      <c r="N132" s="7">
        <v>0</v>
      </c>
      <c r="O132" s="7">
        <v>0</v>
      </c>
      <c r="P132" s="7">
        <f>SUMPRODUCT(F$2:G$2,F132:G132)+H132+SUMPRODUCT(I$2:J$2,I132:J132)+SUM(K132:L132)+SUMPRODUCT(M$2:O$2,M132:O132)</f>
        <v>7</v>
      </c>
      <c r="Q132" s="7"/>
      <c r="R132" s="7"/>
      <c r="S132" s="8">
        <f>SUM(P132:R132)</f>
        <v>7</v>
      </c>
    </row>
    <row r="133" spans="1:19" ht="37.5" customHeight="1">
      <c r="A133" s="13">
        <v>1361</v>
      </c>
      <c r="B133" s="13" t="s">
        <v>100</v>
      </c>
      <c r="C133" s="13" t="s">
        <v>412</v>
      </c>
      <c r="D133" s="13" t="s">
        <v>414</v>
      </c>
      <c r="E133" s="13" t="s">
        <v>255</v>
      </c>
      <c r="F133" s="7">
        <v>1</v>
      </c>
      <c r="G133" s="7">
        <v>1</v>
      </c>
      <c r="H133" s="7">
        <v>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f>SUMPRODUCT(F$2:G$2,F133:G133)+H133+SUMPRODUCT(I$2:J$2,I133:J133)+SUM(K133:L133)+SUMPRODUCT(M$2:O$2,M133:O133)</f>
        <v>7</v>
      </c>
      <c r="Q133" s="7"/>
      <c r="R133" s="7"/>
      <c r="S133" s="8">
        <f>SUM(P133:R133)</f>
        <v>7</v>
      </c>
    </row>
    <row r="134" spans="1:19" ht="37.5" customHeight="1">
      <c r="A134" s="13">
        <v>1550</v>
      </c>
      <c r="B134" s="13" t="s">
        <v>73</v>
      </c>
      <c r="C134" s="13" t="s">
        <v>461</v>
      </c>
      <c r="D134" s="13" t="s">
        <v>462</v>
      </c>
      <c r="E134" s="13" t="s">
        <v>463</v>
      </c>
      <c r="F134" s="7">
        <v>1</v>
      </c>
      <c r="G134" s="7">
        <v>1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f>SUMPRODUCT(F$2:G$2,F134:G134)+H134+SUMPRODUCT(I$2:J$2,I134:J134)+SUM(K134:L134)+SUMPRODUCT(M$2:O$2,M134:O134)</f>
        <v>5</v>
      </c>
      <c r="Q134" s="7"/>
      <c r="R134" s="7"/>
      <c r="S134" s="8">
        <f>SUM(P134:R134)</f>
        <v>5</v>
      </c>
    </row>
    <row r="135" spans="1:19" ht="37.5" customHeight="1">
      <c r="A135" s="13">
        <v>1358</v>
      </c>
      <c r="B135" s="13" t="s">
        <v>88</v>
      </c>
      <c r="C135" s="13" t="s">
        <v>411</v>
      </c>
      <c r="D135" s="13" t="s">
        <v>410</v>
      </c>
      <c r="E135" s="13" t="s">
        <v>307</v>
      </c>
      <c r="F135" s="7">
        <v>1</v>
      </c>
      <c r="G135" s="7">
        <v>0</v>
      </c>
      <c r="H135" s="7">
        <v>0</v>
      </c>
      <c r="I135" s="7">
        <v>1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f>SUMPRODUCT(F$2:G$2,F135:G135)+H135+SUMPRODUCT(I$2:J$2,I135:J135)+SUM(K135:L135)+SUMPRODUCT(M$2:O$2,M135:O135)</f>
        <v>5</v>
      </c>
      <c r="Q135" s="7"/>
      <c r="R135" s="7"/>
      <c r="S135" s="8">
        <f>SUM(P135:R135)</f>
        <v>5</v>
      </c>
    </row>
    <row r="136" spans="1:19" ht="37.5" customHeight="1">
      <c r="A136" s="13">
        <v>1692</v>
      </c>
      <c r="B136" s="13" t="s">
        <v>89</v>
      </c>
      <c r="C136" s="13" t="s">
        <v>506</v>
      </c>
      <c r="D136" s="13" t="s">
        <v>507</v>
      </c>
      <c r="E136" s="13" t="s">
        <v>307</v>
      </c>
      <c r="F136" s="7">
        <v>1</v>
      </c>
      <c r="G136" s="7">
        <v>0</v>
      </c>
      <c r="H136" s="7">
        <v>0</v>
      </c>
      <c r="I136" s="7">
        <v>1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f>SUMPRODUCT(F$2:G$2,F136:G136)+H136+SUMPRODUCT(I$2:J$2,I136:J136)+SUM(K136:L136)+SUMPRODUCT(M$2:O$2,M136:O136)</f>
        <v>5</v>
      </c>
      <c r="Q136" s="7"/>
      <c r="R136" s="7"/>
      <c r="S136" s="8">
        <f>SUM(P136:R136)</f>
        <v>5</v>
      </c>
    </row>
    <row r="137" spans="1:19" ht="37.5" customHeight="1">
      <c r="A137" s="13">
        <v>1557</v>
      </c>
      <c r="B137" s="13" t="s">
        <v>167</v>
      </c>
      <c r="C137" s="13" t="s">
        <v>464</v>
      </c>
      <c r="D137" s="13" t="s">
        <v>465</v>
      </c>
      <c r="E137" s="13" t="s">
        <v>466</v>
      </c>
      <c r="F137" s="7">
        <v>1</v>
      </c>
      <c r="G137" s="7">
        <v>1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f>SUMPRODUCT(F$2:G$2,F137:G137)+H137+SUMPRODUCT(I$2:J$2,I137:J137)+SUM(K137:L137)+SUMPRODUCT(M$2:O$2,M137:O137)</f>
        <v>5</v>
      </c>
      <c r="Q137" s="7"/>
      <c r="R137" s="7"/>
      <c r="S137" s="8">
        <f>SUM(P137:R137)</f>
        <v>5</v>
      </c>
    </row>
    <row r="138" spans="1:19" ht="37.5" customHeight="1">
      <c r="A138" s="13">
        <v>1312</v>
      </c>
      <c r="B138" s="13" t="s">
        <v>198</v>
      </c>
      <c r="C138" s="13" t="s">
        <v>577</v>
      </c>
      <c r="D138" s="13" t="s">
        <v>400</v>
      </c>
      <c r="E138" s="13" t="s">
        <v>401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</v>
      </c>
      <c r="P138" s="7">
        <f>SUMPRODUCT(F$2:G$2,F138:G138)+H138+SUMPRODUCT(I$2:J$2,I138:J138)+SUM(K138:L138)+SUMPRODUCT(M$2:O$2,M138:O138)</f>
        <v>3</v>
      </c>
      <c r="Q138" s="7"/>
      <c r="R138" s="7"/>
      <c r="S138" s="8">
        <f>SUM(P138:R138)</f>
        <v>3</v>
      </c>
    </row>
    <row r="139" spans="1:19" ht="37.5" customHeight="1">
      <c r="A139" s="13">
        <v>1220</v>
      </c>
      <c r="B139" s="13" t="s">
        <v>101</v>
      </c>
      <c r="C139" s="13" t="s">
        <v>371</v>
      </c>
      <c r="D139" s="13" t="s">
        <v>372</v>
      </c>
      <c r="E139" s="13" t="s">
        <v>373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</v>
      </c>
      <c r="N139" s="7">
        <v>0</v>
      </c>
      <c r="O139" s="7">
        <v>0</v>
      </c>
      <c r="P139" s="7">
        <f>SUMPRODUCT(F$2:G$2,F139:G139)+H139+SUMPRODUCT(I$2:J$2,I139:J139)+SUM(K139:L139)+SUMPRODUCT(M$2:O$2,M139:O139)</f>
        <v>2</v>
      </c>
      <c r="Q139" s="7"/>
      <c r="R139" s="7"/>
      <c r="S139" s="8">
        <f>SUM(P139:R139)</f>
        <v>2</v>
      </c>
    </row>
    <row r="140" spans="1:19" ht="37.5" customHeight="1">
      <c r="A140" s="13">
        <v>17</v>
      </c>
      <c r="B140" s="13" t="s">
        <v>39</v>
      </c>
      <c r="C140" s="13" t="s">
        <v>519</v>
      </c>
      <c r="D140" s="13" t="s">
        <v>227</v>
      </c>
      <c r="E140" s="13" t="s">
        <v>228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f>SUMPRODUCT(F$2:G$2,F140:G140)+H140+SUMPRODUCT(I$2:J$2,I140:J140)+SUM(K140:L140)+SUMPRODUCT(M$2:O$2,M140:O140)</f>
        <v>0</v>
      </c>
      <c r="Q140" s="7"/>
      <c r="R140" s="7"/>
      <c r="S140" s="8">
        <f>SUM(P140:R140)</f>
        <v>0</v>
      </c>
    </row>
    <row r="141" spans="1:19" ht="37.5" customHeight="1">
      <c r="A141" s="13">
        <v>23</v>
      </c>
      <c r="B141" s="13" t="s">
        <v>49</v>
      </c>
      <c r="C141" s="13" t="s">
        <v>527</v>
      </c>
      <c r="D141" s="13" t="s">
        <v>229</v>
      </c>
      <c r="E141" s="13" t="s">
        <v>228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f>SUMPRODUCT(F$2:G$2,F141:G141)+H141+SUMPRODUCT(I$2:J$2,I141:J141)+SUM(K141:L141)+SUMPRODUCT(M$2:O$2,M141:O141)</f>
        <v>0</v>
      </c>
      <c r="Q141" s="7"/>
      <c r="R141" s="7"/>
      <c r="S141" s="8">
        <f>SUM(P141:R141)</f>
        <v>0</v>
      </c>
    </row>
    <row r="142" spans="1:19" ht="37.5" customHeight="1">
      <c r="A142" s="13">
        <v>282</v>
      </c>
      <c r="B142" s="13" t="s">
        <v>36</v>
      </c>
      <c r="C142" s="13" t="s">
        <v>530</v>
      </c>
      <c r="D142" s="13" t="s">
        <v>227</v>
      </c>
      <c r="E142" s="13" t="s">
        <v>228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f>SUMPRODUCT(F$2:G$2,F142:G142)+H142+SUMPRODUCT(I$2:J$2,I142:J142)+SUM(K142:L142)+SUMPRODUCT(M$2:O$2,M142:O142)</f>
        <v>0</v>
      </c>
      <c r="Q142" s="7"/>
      <c r="R142" s="7"/>
      <c r="S142" s="8">
        <f>SUM(P142:R142)</f>
        <v>0</v>
      </c>
    </row>
    <row r="143" spans="1:19" ht="37.5" customHeight="1">
      <c r="A143" s="13">
        <v>441</v>
      </c>
      <c r="B143" s="13" t="s">
        <v>37</v>
      </c>
      <c r="C143" s="13" t="s">
        <v>540</v>
      </c>
      <c r="D143" s="13" t="s">
        <v>227</v>
      </c>
      <c r="E143" s="13" t="s">
        <v>228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f>SUMPRODUCT(F$2:G$2,F143:G143)+H143+SUMPRODUCT(I$2:J$2,I143:J143)+SUM(K143:L143)+SUMPRODUCT(M$2:O$2,M143:O143)</f>
        <v>0</v>
      </c>
      <c r="Q143" s="7"/>
      <c r="R143" s="7"/>
      <c r="S143" s="8">
        <f>SUM(P143:R143)</f>
        <v>0</v>
      </c>
    </row>
    <row r="144" spans="1:19" ht="37.5" customHeight="1">
      <c r="A144" s="13">
        <v>570</v>
      </c>
      <c r="B144" s="13" t="s">
        <v>23</v>
      </c>
      <c r="C144" s="13" t="s">
        <v>522</v>
      </c>
      <c r="D144" s="13" t="s">
        <v>252</v>
      </c>
      <c r="E144" s="13" t="s">
        <v>228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f>SUMPRODUCT(F$2:G$2,F144:G144)+H144+SUMPRODUCT(I$2:J$2,I144:J144)+SUM(K144:L144)+SUMPRODUCT(M$2:O$2,M144:O144)</f>
        <v>0</v>
      </c>
      <c r="Q144" s="7"/>
      <c r="R144" s="7"/>
      <c r="S144" s="8">
        <f>SUM(P144:R144)</f>
        <v>0</v>
      </c>
    </row>
    <row r="145" spans="1:19" ht="37.5" customHeight="1">
      <c r="A145" s="13">
        <v>604</v>
      </c>
      <c r="B145" s="13" t="s">
        <v>47</v>
      </c>
      <c r="C145" s="13" t="s">
        <v>573</v>
      </c>
      <c r="D145" s="13" t="s">
        <v>259</v>
      </c>
      <c r="E145" s="13" t="s">
        <v>228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f>SUMPRODUCT(F$2:G$2,F145:G145)+H145+SUMPRODUCT(I$2:J$2,I145:J145)+SUM(K145:L145)+SUMPRODUCT(M$2:O$2,M145:O145)</f>
        <v>0</v>
      </c>
      <c r="Q145" s="7"/>
      <c r="R145" s="7"/>
      <c r="S145" s="8">
        <f>SUM(P145:R145)</f>
        <v>0</v>
      </c>
    </row>
    <row r="146" spans="1:19" ht="37.5" customHeight="1">
      <c r="A146" s="13">
        <v>684</v>
      </c>
      <c r="B146" s="13" t="s">
        <v>48</v>
      </c>
      <c r="C146" s="13" t="s">
        <v>550</v>
      </c>
      <c r="D146" s="13" t="s">
        <v>316</v>
      </c>
      <c r="E146" s="13" t="s">
        <v>228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f>SUMPRODUCT(F$2:G$2,F146:G146)+H146+SUMPRODUCT(I$2:J$2,I146:J146)+SUM(K146:L146)+SUMPRODUCT(M$2:O$2,M146:O146)</f>
        <v>0</v>
      </c>
      <c r="Q146" s="7"/>
      <c r="R146" s="7"/>
      <c r="S146" s="8">
        <f>SUM(P146:R146)</f>
        <v>0</v>
      </c>
    </row>
    <row r="147" spans="1:19" ht="37.5" customHeight="1">
      <c r="A147" s="13">
        <v>728</v>
      </c>
      <c r="B147" s="13" t="s">
        <v>32</v>
      </c>
      <c r="C147" s="13" t="s">
        <v>551</v>
      </c>
      <c r="D147" s="13" t="s">
        <v>322</v>
      </c>
      <c r="E147" s="13" t="s">
        <v>228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f>SUMPRODUCT(F$2:G$2,F147:G147)+H147+SUMPRODUCT(I$2:J$2,I147:J147)+SUM(K147:L147)+SUMPRODUCT(M$2:O$2,M147:O147)</f>
        <v>0</v>
      </c>
      <c r="Q147" s="7"/>
      <c r="R147" s="7"/>
      <c r="S147" s="8">
        <f>SUM(P147:R147)</f>
        <v>0</v>
      </c>
    </row>
    <row r="148" spans="1:19" ht="37.5" customHeight="1">
      <c r="A148" s="13">
        <v>1299</v>
      </c>
      <c r="B148" s="13" t="s">
        <v>43</v>
      </c>
      <c r="C148" s="13" t="s">
        <v>487</v>
      </c>
      <c r="D148" s="13" t="s">
        <v>396</v>
      </c>
      <c r="E148" s="13" t="s">
        <v>228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f>SUMPRODUCT(F$2:G$2,F148:G148)+H148+SUMPRODUCT(I$2:J$2,I148:J148)+SUM(K148:L148)+SUMPRODUCT(M$2:O$2,M148:O148)</f>
        <v>0</v>
      </c>
      <c r="Q148" s="7"/>
      <c r="R148" s="7"/>
      <c r="S148" s="8">
        <f>SUM(P148:R148)</f>
        <v>0</v>
      </c>
    </row>
    <row r="149" spans="1:19" ht="37.5" customHeight="1">
      <c r="A149" s="13">
        <v>1600</v>
      </c>
      <c r="B149" s="13" t="s">
        <v>50</v>
      </c>
      <c r="C149" s="13" t="s">
        <v>566</v>
      </c>
      <c r="D149" s="13" t="s">
        <v>229</v>
      </c>
      <c r="E149" s="13" t="s">
        <v>228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f>SUMPRODUCT(F$2:G$2,F149:G149)+H149+SUMPRODUCT(I$2:J$2,I149:J149)+SUM(K149:L149)+SUMPRODUCT(M$2:O$2,M149:O149)</f>
        <v>0</v>
      </c>
      <c r="Q149" s="7"/>
      <c r="R149" s="7"/>
      <c r="S149" s="8">
        <f>SUM(P149:R149)</f>
        <v>0</v>
      </c>
    </row>
    <row r="150" spans="1:19" ht="37.5" customHeight="1">
      <c r="A150" s="13">
        <v>1723</v>
      </c>
      <c r="B150" s="13" t="s">
        <v>27</v>
      </c>
      <c r="C150" s="13" t="s">
        <v>525</v>
      </c>
      <c r="D150" s="13" t="s">
        <v>252</v>
      </c>
      <c r="E150" s="13" t="s">
        <v>228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f>SUMPRODUCT(F$2:G$2,F150:G150)+H150+SUMPRODUCT(I$2:J$2,I150:J150)+SUM(K150:L150)+SUMPRODUCT(M$2:O$2,M150:O150)</f>
        <v>0</v>
      </c>
      <c r="Q150" s="7"/>
      <c r="R150" s="7"/>
      <c r="S150" s="8">
        <f>SUM(P150:R150)</f>
        <v>0</v>
      </c>
    </row>
    <row r="151" spans="1:19" ht="37.5" customHeight="1">
      <c r="A151" s="13">
        <v>264</v>
      </c>
      <c r="B151" s="13" t="s">
        <v>114</v>
      </c>
      <c r="C151" s="13" t="s">
        <v>581</v>
      </c>
      <c r="D151" s="13" t="s">
        <v>262</v>
      </c>
      <c r="E151" s="13" t="s">
        <v>263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f>SUMPRODUCT(F$2:G$2,F151:G151)+H151+SUMPRODUCT(I$2:J$2,I151:J151)+SUM(K151:L151)+SUMPRODUCT(M$2:O$2,M151:O151)</f>
        <v>0</v>
      </c>
      <c r="Q151" s="7"/>
      <c r="R151" s="7"/>
      <c r="S151" s="8">
        <f>SUM(P151:R151)</f>
        <v>0</v>
      </c>
    </row>
    <row r="152" spans="1:19" ht="37.5" customHeight="1">
      <c r="A152" s="13">
        <v>349</v>
      </c>
      <c r="B152" s="13" t="s">
        <v>115</v>
      </c>
      <c r="C152" s="13" t="s">
        <v>592</v>
      </c>
      <c r="D152" s="13" t="s">
        <v>262</v>
      </c>
      <c r="E152" s="13" t="s">
        <v>263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f>SUMPRODUCT(F$2:G$2,F152:G152)+H152+SUMPRODUCT(I$2:J$2,I152:J152)+SUM(K152:L152)+SUMPRODUCT(M$2:O$2,M152:O152)</f>
        <v>0</v>
      </c>
      <c r="Q152" s="7"/>
      <c r="R152" s="7"/>
      <c r="S152" s="8">
        <f>SUM(P152:R152)</f>
        <v>0</v>
      </c>
    </row>
    <row r="153" spans="1:19" ht="37.5" customHeight="1">
      <c r="A153" s="13">
        <v>1356</v>
      </c>
      <c r="B153" s="13" t="s">
        <v>116</v>
      </c>
      <c r="C153" s="13" t="s">
        <v>407</v>
      </c>
      <c r="D153" s="13" t="s">
        <v>408</v>
      </c>
      <c r="E153" s="13" t="s">
        <v>263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f>SUMPRODUCT(F$2:G$2,F153:G153)+H153+SUMPRODUCT(I$2:J$2,I153:J153)+SUM(K153:L153)+SUMPRODUCT(M$2:O$2,M153:O153)</f>
        <v>0</v>
      </c>
      <c r="Q153" s="7"/>
      <c r="R153" s="7"/>
      <c r="S153" s="8">
        <f>SUM(P153:R153)</f>
        <v>0</v>
      </c>
    </row>
    <row r="154" spans="1:19" ht="37.5" customHeight="1">
      <c r="A154" s="13">
        <v>902</v>
      </c>
      <c r="B154" s="13" t="s">
        <v>75</v>
      </c>
      <c r="C154" s="13" t="s">
        <v>348</v>
      </c>
      <c r="D154" s="13" t="s">
        <v>349</v>
      </c>
      <c r="E154" s="13" t="s">
        <v>312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f>SUMPRODUCT(F$2:G$2,F154:G154)+H154+SUMPRODUCT(I$2:J$2,I154:J154)+SUM(K154:L154)+SUMPRODUCT(M$2:O$2,M154:O154)</f>
        <v>0</v>
      </c>
      <c r="Q154" s="7"/>
      <c r="R154" s="7"/>
      <c r="S154" s="8">
        <f>SUM(P154:R154)</f>
        <v>0</v>
      </c>
    </row>
    <row r="155" spans="1:19" ht="37.5" customHeight="1">
      <c r="A155" s="13">
        <v>719</v>
      </c>
      <c r="B155" s="13" t="s">
        <v>83</v>
      </c>
      <c r="C155" s="13" t="s">
        <v>284</v>
      </c>
      <c r="D155" s="13" t="s">
        <v>285</v>
      </c>
      <c r="E155" s="13" t="s">
        <v>286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f>SUMPRODUCT(F$2:G$2,F155:G155)+H155+SUMPRODUCT(I$2:J$2,I155:J155)+SUM(K155:L155)+SUMPRODUCT(M$2:O$2,M155:O155)</f>
        <v>0</v>
      </c>
      <c r="Q155" s="7"/>
      <c r="R155" s="7"/>
      <c r="S155" s="8">
        <f>SUM(P155:R155)</f>
        <v>0</v>
      </c>
    </row>
    <row r="156" spans="1:19" ht="37.5" customHeight="1">
      <c r="A156" s="13">
        <v>1278</v>
      </c>
      <c r="B156" s="13" t="s">
        <v>84</v>
      </c>
      <c r="C156" s="13" t="s">
        <v>391</v>
      </c>
      <c r="D156" s="13" t="s">
        <v>392</v>
      </c>
      <c r="E156" s="13" t="s">
        <v>286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f>SUMPRODUCT(F$2:G$2,F156:G156)+H156+SUMPRODUCT(I$2:J$2,I156:J156)+SUM(K156:L156)+SUMPRODUCT(M$2:O$2,M156:O156)</f>
        <v>0</v>
      </c>
      <c r="Q156" s="7"/>
      <c r="R156" s="7"/>
      <c r="S156" s="8">
        <f>SUM(P156:R156)</f>
        <v>0</v>
      </c>
    </row>
    <row r="157" spans="1:19" ht="37.5" customHeight="1">
      <c r="A157" s="13">
        <v>1701</v>
      </c>
      <c r="B157" s="13" t="s">
        <v>85</v>
      </c>
      <c r="C157" s="13" t="s">
        <v>509</v>
      </c>
      <c r="D157" s="13" t="s">
        <v>510</v>
      </c>
      <c r="E157" s="13" t="s">
        <v>286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f>SUMPRODUCT(F$2:G$2,F157:G157)+H157+SUMPRODUCT(I$2:J$2,I157:J157)+SUM(K157:L157)+SUMPRODUCT(M$2:O$2,M157:O157)</f>
        <v>0</v>
      </c>
      <c r="Q157" s="7"/>
      <c r="R157" s="7"/>
      <c r="S157" s="8">
        <f>SUM(P157:R157)</f>
        <v>0</v>
      </c>
    </row>
    <row r="158" spans="1:19" ht="37.5" customHeight="1">
      <c r="A158" s="13">
        <v>776</v>
      </c>
      <c r="B158" s="13" t="s">
        <v>194</v>
      </c>
      <c r="C158" s="13" t="s">
        <v>583</v>
      </c>
      <c r="D158" s="13" t="s">
        <v>328</v>
      </c>
      <c r="E158" s="13" t="s">
        <v>329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f>SUMPRODUCT(F$2:G$2,F158:G158)+H158+SUMPRODUCT(I$2:J$2,I158:J158)+SUM(K158:L158)+SUMPRODUCT(M$2:O$2,M158:O158)</f>
        <v>0</v>
      </c>
      <c r="Q158" s="7"/>
      <c r="R158" s="7"/>
      <c r="S158" s="8">
        <f>SUM(P158:R158)</f>
        <v>0</v>
      </c>
    </row>
    <row r="159" spans="1:19" ht="37.5" customHeight="1">
      <c r="A159" s="13">
        <v>1436</v>
      </c>
      <c r="B159" s="13" t="s">
        <v>196</v>
      </c>
      <c r="C159" s="13" t="s">
        <v>434</v>
      </c>
      <c r="D159" s="13" t="s">
        <v>435</v>
      </c>
      <c r="E159" s="13" t="s">
        <v>329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f>SUMPRODUCT(F$2:G$2,F159:G159)+H159+SUMPRODUCT(I$2:J$2,I159:J159)+SUM(K159:L159)+SUMPRODUCT(M$2:O$2,M159:O159)</f>
        <v>0</v>
      </c>
      <c r="Q159" s="7"/>
      <c r="R159" s="7"/>
      <c r="S159" s="8">
        <f>SUM(P159:R159)</f>
        <v>0</v>
      </c>
    </row>
    <row r="160" spans="1:19" ht="37.5" customHeight="1">
      <c r="A160" s="13">
        <v>1374</v>
      </c>
      <c r="B160" s="13" t="s">
        <v>78</v>
      </c>
      <c r="C160" s="13" t="s">
        <v>416</v>
      </c>
      <c r="D160" s="13" t="s">
        <v>285</v>
      </c>
      <c r="E160" s="13" t="s">
        <v>417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f>SUMPRODUCT(F$2:G$2,F160:G160)+H160+SUMPRODUCT(I$2:J$2,I160:J160)+SUM(K160:L160)+SUMPRODUCT(M$2:O$2,M160:O160)</f>
        <v>0</v>
      </c>
      <c r="Q160" s="7"/>
      <c r="R160" s="7"/>
      <c r="S160" s="8">
        <f>SUM(P160:R160)</f>
        <v>0</v>
      </c>
    </row>
    <row r="161" spans="1:19" ht="37.5" customHeight="1">
      <c r="A161" s="13">
        <v>112</v>
      </c>
      <c r="B161" s="13" t="s">
        <v>176</v>
      </c>
      <c r="C161" s="13" t="s">
        <v>250</v>
      </c>
      <c r="D161" s="13" t="s">
        <v>251</v>
      </c>
      <c r="E161" s="13" t="s">
        <v>249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f>SUMPRODUCT(F$2:G$2,F161:G161)+H161+SUMPRODUCT(I$2:J$2,I161:J161)+SUM(K161:L161)+SUMPRODUCT(M$2:O$2,M161:O161)</f>
        <v>0</v>
      </c>
      <c r="Q161" s="7"/>
      <c r="R161" s="7"/>
      <c r="S161" s="8">
        <f>SUM(P161:R161)</f>
        <v>0</v>
      </c>
    </row>
    <row r="162" spans="1:19" ht="37.5" customHeight="1">
      <c r="A162" s="13">
        <v>668</v>
      </c>
      <c r="B162" s="13" t="s">
        <v>181</v>
      </c>
      <c r="C162" s="13" t="s">
        <v>314</v>
      </c>
      <c r="D162" s="13" t="s">
        <v>315</v>
      </c>
      <c r="E162" s="13" t="s">
        <v>249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f>SUMPRODUCT(F$2:G$2,F162:G162)+H162+SUMPRODUCT(I$2:J$2,I162:J162)+SUM(K162:L162)+SUMPRODUCT(M$2:O$2,M162:O162)</f>
        <v>0</v>
      </c>
      <c r="Q162" s="7"/>
      <c r="R162" s="7"/>
      <c r="S162" s="8">
        <f>SUM(P162:R162)</f>
        <v>0</v>
      </c>
    </row>
    <row r="163" spans="1:19" ht="37.5" customHeight="1">
      <c r="A163" s="13">
        <v>767</v>
      </c>
      <c r="B163" s="13" t="s">
        <v>177</v>
      </c>
      <c r="C163" s="13" t="s">
        <v>327</v>
      </c>
      <c r="D163" s="13" t="s">
        <v>251</v>
      </c>
      <c r="E163" s="13" t="s">
        <v>249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f>SUMPRODUCT(F$2:G$2,F163:G163)+H163+SUMPRODUCT(I$2:J$2,I163:J163)+SUM(K163:L163)+SUMPRODUCT(M$2:O$2,M163:O163)</f>
        <v>0</v>
      </c>
      <c r="Q163" s="7"/>
      <c r="R163" s="7"/>
      <c r="S163" s="8">
        <f>SUM(P163:R163)</f>
        <v>0</v>
      </c>
    </row>
    <row r="164" spans="1:19" ht="37.5" customHeight="1">
      <c r="A164" s="13">
        <v>1446</v>
      </c>
      <c r="B164" s="13" t="s">
        <v>179</v>
      </c>
      <c r="C164" s="13" t="s">
        <v>436</v>
      </c>
      <c r="D164" s="13" t="s">
        <v>437</v>
      </c>
      <c r="E164" s="13" t="s">
        <v>249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f>SUMPRODUCT(F$2:G$2,F164:G164)+H164+SUMPRODUCT(I$2:J$2,I164:J164)+SUM(K164:L164)+SUMPRODUCT(M$2:O$2,M164:O164)</f>
        <v>0</v>
      </c>
      <c r="Q164" s="7"/>
      <c r="R164" s="7"/>
      <c r="S164" s="8">
        <f>SUM(P164:R164)</f>
        <v>0</v>
      </c>
    </row>
    <row r="165" spans="1:19" ht="37.5" customHeight="1">
      <c r="A165" s="13">
        <v>1711</v>
      </c>
      <c r="B165" s="13" t="s">
        <v>90</v>
      </c>
      <c r="C165" s="13" t="s">
        <v>506</v>
      </c>
      <c r="D165" s="13" t="s">
        <v>507</v>
      </c>
      <c r="E165" s="13" t="s">
        <v>307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f>SUMPRODUCT(F$2:G$2,F165:G165)+H165+SUMPRODUCT(I$2:J$2,I165:J165)+SUM(K165:L165)+SUMPRODUCT(M$2:O$2,M165:O165)</f>
        <v>0</v>
      </c>
      <c r="Q165" s="7"/>
      <c r="R165" s="7"/>
      <c r="S165" s="8">
        <f>SUM(P165:R165)</f>
        <v>0</v>
      </c>
    </row>
    <row r="166" spans="1:19" ht="37.5" customHeight="1">
      <c r="A166" s="13">
        <v>1630</v>
      </c>
      <c r="B166" s="13" t="s">
        <v>186</v>
      </c>
      <c r="C166" s="13" t="s">
        <v>489</v>
      </c>
      <c r="D166" s="13" t="s">
        <v>490</v>
      </c>
      <c r="E166" s="13" t="s">
        <v>491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f>SUMPRODUCT(F$2:G$2,F166:G166)+H166+SUMPRODUCT(I$2:J$2,I166:J166)+SUM(K166:L166)+SUMPRODUCT(M$2:O$2,M166:O166)</f>
        <v>0</v>
      </c>
      <c r="Q166" s="7"/>
      <c r="R166" s="7"/>
      <c r="S166" s="8">
        <f>SUM(P166:R166)</f>
        <v>0</v>
      </c>
    </row>
    <row r="167" spans="1:19" ht="37.5" customHeight="1">
      <c r="A167" s="13">
        <v>1658</v>
      </c>
      <c r="B167" s="13" t="s">
        <v>187</v>
      </c>
      <c r="C167" s="13" t="s">
        <v>489</v>
      </c>
      <c r="D167" s="13" t="s">
        <v>490</v>
      </c>
      <c r="E167" s="13" t="s">
        <v>491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f>SUMPRODUCT(F$2:G$2,F167:G167)+H167+SUMPRODUCT(I$2:J$2,I167:J167)+SUM(K167:L167)+SUMPRODUCT(M$2:O$2,M167:O167)</f>
        <v>0</v>
      </c>
      <c r="Q167" s="7"/>
      <c r="R167" s="7"/>
      <c r="S167" s="8">
        <f>SUM(P167:R167)</f>
        <v>0</v>
      </c>
    </row>
    <row r="168" spans="1:19" ht="37.5" customHeight="1">
      <c r="A168" s="13">
        <v>1693</v>
      </c>
      <c r="B168" s="13" t="s">
        <v>188</v>
      </c>
      <c r="C168" s="13" t="s">
        <v>591</v>
      </c>
      <c r="D168" s="13" t="s">
        <v>508</v>
      </c>
      <c r="E168" s="13" t="s">
        <v>491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f>SUMPRODUCT(F$2:G$2,F168:G168)+H168+SUMPRODUCT(I$2:J$2,I168:J168)+SUM(K168:L168)+SUMPRODUCT(M$2:O$2,M168:O168)</f>
        <v>0</v>
      </c>
      <c r="Q168" s="7"/>
      <c r="R168" s="7"/>
      <c r="S168" s="8">
        <f>SUM(P168:R168)</f>
        <v>0</v>
      </c>
    </row>
    <row r="169" spans="1:19" ht="37.5" customHeight="1">
      <c r="A169" s="13">
        <v>1244</v>
      </c>
      <c r="B169" s="13" t="s">
        <v>105</v>
      </c>
      <c r="C169" s="13" t="s">
        <v>380</v>
      </c>
      <c r="D169" s="13" t="s">
        <v>381</v>
      </c>
      <c r="E169" s="13" t="s">
        <v>274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f>SUMPRODUCT(F$2:G$2,F169:G169)+H169+SUMPRODUCT(I$2:J$2,I169:J169)+SUM(K169:L169)+SUMPRODUCT(M$2:O$2,M169:O169)</f>
        <v>0</v>
      </c>
      <c r="Q169" s="7"/>
      <c r="R169" s="7"/>
      <c r="S169" s="8">
        <f>SUM(P169:R169)</f>
        <v>0</v>
      </c>
    </row>
    <row r="170" spans="1:19" ht="37.5" customHeight="1">
      <c r="A170" s="13">
        <v>1654</v>
      </c>
      <c r="B170" s="13" t="s">
        <v>185</v>
      </c>
      <c r="C170" s="13" t="s">
        <v>595</v>
      </c>
      <c r="D170" s="13" t="s">
        <v>497</v>
      </c>
      <c r="E170" s="13" t="s">
        <v>498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f>SUMPRODUCT(F$2:G$2,F170:G170)+H170+SUMPRODUCT(I$2:J$2,I170:J170)+SUM(K170:L170)+SUMPRODUCT(M$2:O$2,M170:O170)</f>
        <v>0</v>
      </c>
      <c r="Q170" s="7"/>
      <c r="R170" s="7"/>
      <c r="S170" s="8">
        <f>SUM(P170:R170)</f>
        <v>0</v>
      </c>
    </row>
    <row r="171" spans="1:19" ht="37.5" customHeight="1">
      <c r="A171" s="13">
        <v>1228</v>
      </c>
      <c r="B171" s="13" t="s">
        <v>110</v>
      </c>
      <c r="C171" s="13" t="s">
        <v>376</v>
      </c>
      <c r="D171" s="13" t="s">
        <v>377</v>
      </c>
      <c r="E171" s="13" t="s">
        <v>243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f>SUMPRODUCT(F$2:G$2,F171:G171)+H171+SUMPRODUCT(I$2:J$2,I171:J171)+SUM(K171:L171)+SUMPRODUCT(M$2:O$2,M171:O171)</f>
        <v>0</v>
      </c>
      <c r="Q171" s="7"/>
      <c r="R171" s="7"/>
      <c r="S171" s="8">
        <f>SUM(P171:R171)</f>
        <v>0</v>
      </c>
    </row>
    <row r="172" spans="1:19" ht="37.5" customHeight="1">
      <c r="A172" s="13">
        <v>269</v>
      </c>
      <c r="B172" s="13" t="s">
        <v>190</v>
      </c>
      <c r="C172" s="13" t="s">
        <v>535</v>
      </c>
      <c r="D172" s="13" t="s">
        <v>264</v>
      </c>
      <c r="E172" s="13" t="s">
        <v>265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f>SUMPRODUCT(F$2:G$2,F172:G172)+H172+SUMPRODUCT(I$2:J$2,I172:J172)+SUM(K172:L172)+SUMPRODUCT(M$2:O$2,M172:O172)</f>
        <v>0</v>
      </c>
      <c r="Q172" s="7"/>
      <c r="R172" s="7"/>
      <c r="S172" s="8">
        <f>SUM(P172:R172)</f>
        <v>0</v>
      </c>
    </row>
    <row r="173" spans="1:19" ht="37.5" customHeight="1">
      <c r="A173" s="13">
        <v>1286</v>
      </c>
      <c r="B173" s="13" t="s">
        <v>193</v>
      </c>
      <c r="C173" s="13" t="s">
        <v>557</v>
      </c>
      <c r="D173" s="13" t="s">
        <v>394</v>
      </c>
      <c r="E173" s="13" t="s">
        <v>265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f>SUMPRODUCT(F$2:G$2,F173:G173)+H173+SUMPRODUCT(I$2:J$2,I173:J173)+SUM(K173:L173)+SUMPRODUCT(M$2:O$2,M173:O173)</f>
        <v>0</v>
      </c>
      <c r="Q173" s="7"/>
      <c r="R173" s="7"/>
      <c r="S173" s="8">
        <f>SUM(P173:R173)</f>
        <v>0</v>
      </c>
    </row>
    <row r="174" spans="1:19" ht="37.5" customHeight="1">
      <c r="A174" s="13">
        <v>1362</v>
      </c>
      <c r="B174" s="13" t="s">
        <v>96</v>
      </c>
      <c r="C174" s="13" t="s">
        <v>412</v>
      </c>
      <c r="D174" s="13" t="s">
        <v>414</v>
      </c>
      <c r="E174" s="13" t="s">
        <v>255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f>SUMPRODUCT(F$2:G$2,F174:G174)+H174+SUMPRODUCT(I$2:J$2,I174:J174)+SUM(K174:L174)+SUMPRODUCT(M$2:O$2,M174:O174)</f>
        <v>0</v>
      </c>
      <c r="Q174" s="7"/>
      <c r="R174" s="7"/>
      <c r="S174" s="8">
        <f>SUM(P174:R174)</f>
        <v>0</v>
      </c>
    </row>
    <row r="175" spans="1:19" ht="37.5" customHeight="1">
      <c r="A175" s="13">
        <v>283</v>
      </c>
      <c r="B175" s="13" t="s">
        <v>131</v>
      </c>
      <c r="C175" s="13" t="s">
        <v>266</v>
      </c>
      <c r="D175" s="13" t="s">
        <v>267</v>
      </c>
      <c r="E175" s="13" t="s">
        <v>268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f>SUMPRODUCT(F$2:G$2,F175:G175)+H175+SUMPRODUCT(I$2:J$2,I175:J175)+SUM(K175:L175)+SUMPRODUCT(M$2:O$2,M175:O175)</f>
        <v>0</v>
      </c>
      <c r="Q175" s="7"/>
      <c r="R175" s="7"/>
      <c r="S175" s="8">
        <f>SUM(P175:R175)</f>
        <v>0</v>
      </c>
    </row>
    <row r="176" spans="1:19" ht="37.5" customHeight="1">
      <c r="A176" s="13">
        <v>316</v>
      </c>
      <c r="B176" s="13" t="s">
        <v>132</v>
      </c>
      <c r="C176" s="13" t="s">
        <v>537</v>
      </c>
      <c r="D176" s="13" t="s">
        <v>271</v>
      </c>
      <c r="E176" s="13" t="s">
        <v>268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f>SUMPRODUCT(F$2:G$2,F176:G176)+H176+SUMPRODUCT(I$2:J$2,I176:J176)+SUM(K176:L176)+SUMPRODUCT(M$2:O$2,M176:O176)</f>
        <v>0</v>
      </c>
      <c r="Q176" s="7"/>
      <c r="R176" s="7"/>
      <c r="S176" s="8">
        <f>SUM(P176:R176)</f>
        <v>0</v>
      </c>
    </row>
    <row r="177" spans="1:19" ht="37.5" customHeight="1">
      <c r="A177" s="13">
        <v>457</v>
      </c>
      <c r="B177" s="13" t="s">
        <v>135</v>
      </c>
      <c r="C177" s="13" t="s">
        <v>282</v>
      </c>
      <c r="D177" s="13" t="s">
        <v>283</v>
      </c>
      <c r="E177" s="13" t="s">
        <v>268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f>SUMPRODUCT(F$2:G$2,F177:G177)+H177+SUMPRODUCT(I$2:J$2,I177:J177)+SUM(K177:L177)+SUMPRODUCT(M$2:O$2,M177:O177)</f>
        <v>0</v>
      </c>
      <c r="Q177" s="7"/>
      <c r="R177" s="7"/>
      <c r="S177" s="8">
        <f>SUM(P177:R177)</f>
        <v>0</v>
      </c>
    </row>
    <row r="178" spans="1:19" ht="37.5" customHeight="1">
      <c r="A178" s="13">
        <v>548</v>
      </c>
      <c r="B178" s="13" t="s">
        <v>140</v>
      </c>
      <c r="C178" s="13" t="s">
        <v>293</v>
      </c>
      <c r="D178" s="13" t="s">
        <v>294</v>
      </c>
      <c r="E178" s="13" t="s">
        <v>268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f>SUMPRODUCT(F$2:G$2,F178:G178)+H178+SUMPRODUCT(I$2:J$2,I178:J178)+SUM(K178:L178)+SUMPRODUCT(M$2:O$2,M178:O178)</f>
        <v>0</v>
      </c>
      <c r="Q178" s="7"/>
      <c r="R178" s="7"/>
      <c r="S178" s="8">
        <f>SUM(P178:R178)</f>
        <v>0</v>
      </c>
    </row>
    <row r="179" spans="1:19" ht="37.5" customHeight="1">
      <c r="A179" s="13">
        <v>1341</v>
      </c>
      <c r="B179" s="13" t="s">
        <v>148</v>
      </c>
      <c r="C179" s="13" t="s">
        <v>559</v>
      </c>
      <c r="D179" s="13" t="s">
        <v>404</v>
      </c>
      <c r="E179" s="13" t="s">
        <v>268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f>SUMPRODUCT(F$2:G$2,F179:G179)+H179+SUMPRODUCT(I$2:J$2,I179:J179)+SUM(K179:L179)+SUMPRODUCT(M$2:O$2,M179:O179)</f>
        <v>0</v>
      </c>
      <c r="Q179" s="7"/>
      <c r="R179" s="7"/>
      <c r="S179" s="8">
        <f>SUM(P179:R179)</f>
        <v>0</v>
      </c>
    </row>
    <row r="180" spans="1:19" ht="37.5" customHeight="1">
      <c r="A180" s="13">
        <v>1428</v>
      </c>
      <c r="B180" s="13" t="s">
        <v>134</v>
      </c>
      <c r="C180" s="13" t="s">
        <v>430</v>
      </c>
      <c r="D180" s="13" t="s">
        <v>431</v>
      </c>
      <c r="E180" s="13" t="s">
        <v>268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f>SUMPRODUCT(F$2:G$2,F180:G180)+H180+SUMPRODUCT(I$2:J$2,I180:J180)+SUM(K180:L180)+SUMPRODUCT(M$2:O$2,M180:O180)</f>
        <v>0</v>
      </c>
      <c r="Q180" s="7"/>
      <c r="R180" s="7"/>
      <c r="S180" s="8">
        <f>SUM(P180:R180)</f>
        <v>0</v>
      </c>
    </row>
    <row r="181" spans="1:19" ht="37.5" customHeight="1">
      <c r="A181" s="13">
        <v>1465</v>
      </c>
      <c r="B181" s="13" t="s">
        <v>149</v>
      </c>
      <c r="C181" s="13" t="s">
        <v>564</v>
      </c>
      <c r="D181" s="13" t="s">
        <v>267</v>
      </c>
      <c r="E181" s="13" t="s">
        <v>268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f>SUMPRODUCT(F$2:G$2,F181:G181)+H181+SUMPRODUCT(I$2:J$2,I181:J181)+SUM(K181:L181)+SUMPRODUCT(M$2:O$2,M181:O181)</f>
        <v>0</v>
      </c>
      <c r="Q181" s="7"/>
      <c r="R181" s="7"/>
      <c r="S181" s="8">
        <f>SUM(P181:R181)</f>
        <v>0</v>
      </c>
    </row>
    <row r="182" spans="1:19" ht="37.5" customHeight="1">
      <c r="A182" s="13">
        <v>1601</v>
      </c>
      <c r="B182" s="13" t="s">
        <v>150</v>
      </c>
      <c r="C182" s="13" t="s">
        <v>482</v>
      </c>
      <c r="D182" s="13" t="s">
        <v>483</v>
      </c>
      <c r="E182" s="13" t="s">
        <v>268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f>SUMPRODUCT(F$2:G$2,F182:G182)+H182+SUMPRODUCT(I$2:J$2,I182:J182)+SUM(K182:L182)+SUMPRODUCT(M$2:O$2,M182:O182)</f>
        <v>0</v>
      </c>
      <c r="Q182" s="7"/>
      <c r="R182" s="7"/>
      <c r="S182" s="8">
        <f>SUM(P182:R182)</f>
        <v>0</v>
      </c>
    </row>
    <row r="183" spans="1:19" ht="37.5" customHeight="1">
      <c r="A183" s="13">
        <v>1685</v>
      </c>
      <c r="B183" s="13" t="s">
        <v>129</v>
      </c>
      <c r="C183" s="13" t="s">
        <v>502</v>
      </c>
      <c r="D183" s="13" t="s">
        <v>503</v>
      </c>
      <c r="E183" s="13" t="s">
        <v>268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f>SUMPRODUCT(F$2:G$2,F183:G183)+H183+SUMPRODUCT(I$2:J$2,I183:J183)+SUM(K183:L183)+SUMPRODUCT(M$2:O$2,M183:O183)</f>
        <v>0</v>
      </c>
      <c r="Q183" s="7"/>
      <c r="R183" s="7"/>
      <c r="S183" s="8">
        <f>SUM(P183:R183)</f>
        <v>0</v>
      </c>
    </row>
    <row r="184" spans="1:19" ht="37.5" customHeight="1">
      <c r="A184" s="13">
        <v>1739</v>
      </c>
      <c r="B184" s="13" t="s">
        <v>154</v>
      </c>
      <c r="C184" s="13" t="s">
        <v>320</v>
      </c>
      <c r="D184" s="13" t="s">
        <v>267</v>
      </c>
      <c r="E184" s="13" t="s">
        <v>268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f>SUMPRODUCT(F$2:G$2,F184:G184)+H184+SUMPRODUCT(I$2:J$2,I184:J184)+SUM(K184:L184)+SUMPRODUCT(M$2:O$2,M184:O184)</f>
        <v>0</v>
      </c>
      <c r="Q184" s="7"/>
      <c r="R184" s="7"/>
      <c r="S184" s="8">
        <f>SUM(P184:R184)</f>
        <v>0</v>
      </c>
    </row>
    <row r="185" spans="1:19" ht="37.5" customHeight="1">
      <c r="A185" s="13">
        <v>103</v>
      </c>
      <c r="B185" s="13" t="s">
        <v>123</v>
      </c>
      <c r="C185" s="13" t="s">
        <v>244</v>
      </c>
      <c r="D185" s="13" t="s">
        <v>245</v>
      </c>
      <c r="E185" s="13" t="s">
        <v>246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f>SUMPRODUCT(F$2:G$2,F185:G185)+H185+SUMPRODUCT(I$2:J$2,I185:J185)+SUM(K185:L185)+SUMPRODUCT(M$2:O$2,M185:O185)</f>
        <v>0</v>
      </c>
      <c r="Q185" s="7"/>
      <c r="R185" s="7"/>
      <c r="S185" s="8">
        <f>SUM(P185:R185)</f>
        <v>0</v>
      </c>
    </row>
    <row r="186" spans="1:19" ht="37.5" customHeight="1">
      <c r="A186" s="13">
        <v>591</v>
      </c>
      <c r="B186" s="13" t="s">
        <v>122</v>
      </c>
      <c r="C186" s="13" t="s">
        <v>546</v>
      </c>
      <c r="D186" s="13" t="s">
        <v>299</v>
      </c>
      <c r="E186" s="13" t="s">
        <v>246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f>SUMPRODUCT(F$2:G$2,F186:G186)+H186+SUMPRODUCT(I$2:J$2,I186:J186)+SUM(K186:L186)+SUMPRODUCT(M$2:O$2,M186:O186)</f>
        <v>0</v>
      </c>
      <c r="Q186" s="7"/>
      <c r="R186" s="7"/>
      <c r="S186" s="8">
        <f>SUM(P186:R186)</f>
        <v>0</v>
      </c>
    </row>
    <row r="187" spans="1:19" ht="37.5" customHeight="1">
      <c r="A187" s="13">
        <v>597</v>
      </c>
      <c r="B187" s="13" t="s">
        <v>127</v>
      </c>
      <c r="C187" s="13" t="s">
        <v>300</v>
      </c>
      <c r="D187" s="13" t="s">
        <v>301</v>
      </c>
      <c r="E187" s="13" t="s">
        <v>246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f>SUMPRODUCT(F$2:G$2,F187:G187)+H187+SUMPRODUCT(I$2:J$2,I187:J187)+SUM(K187:L187)+SUMPRODUCT(M$2:O$2,M187:O187)</f>
        <v>0</v>
      </c>
      <c r="Q187" s="7"/>
      <c r="R187" s="7"/>
      <c r="S187" s="8">
        <f>SUM(P187:R187)</f>
        <v>0</v>
      </c>
    </row>
    <row r="188" spans="1:19" ht="37.5" customHeight="1">
      <c r="A188" s="13">
        <v>1394</v>
      </c>
      <c r="B188" s="13" t="s">
        <v>126</v>
      </c>
      <c r="C188" s="13" t="s">
        <v>589</v>
      </c>
      <c r="D188" s="13" t="s">
        <v>421</v>
      </c>
      <c r="E188" s="13" t="s">
        <v>246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f>SUMPRODUCT(F$2:G$2,F188:G188)+H188+SUMPRODUCT(I$2:J$2,I188:J188)+SUM(K188:L188)+SUMPRODUCT(M$2:O$2,M188:O188)</f>
        <v>0</v>
      </c>
      <c r="Q188" s="7"/>
      <c r="R188" s="7"/>
      <c r="S188" s="8">
        <f>SUM(P188:R188)</f>
        <v>0</v>
      </c>
    </row>
    <row r="189" spans="1:19" ht="37.5" customHeight="1">
      <c r="A189" s="13">
        <v>1475</v>
      </c>
      <c r="B189" s="13" t="s">
        <v>125</v>
      </c>
      <c r="C189" s="13" t="s">
        <v>444</v>
      </c>
      <c r="D189" s="13" t="s">
        <v>445</v>
      </c>
      <c r="E189" s="13" t="s">
        <v>246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f>SUMPRODUCT(F$2:G$2,F189:G189)+H189+SUMPRODUCT(I$2:J$2,I189:J189)+SUM(K189:L189)+SUMPRODUCT(M$2:O$2,M189:O189)</f>
        <v>0</v>
      </c>
      <c r="Q189" s="7"/>
      <c r="R189" s="7"/>
      <c r="S189" s="8">
        <f>SUM(P189:R189)</f>
        <v>0</v>
      </c>
    </row>
    <row r="190" spans="1:19" ht="37.5" customHeight="1">
      <c r="A190" s="13">
        <v>1257</v>
      </c>
      <c r="B190" s="13" t="s">
        <v>214</v>
      </c>
      <c r="C190" s="13" t="s">
        <v>382</v>
      </c>
      <c r="D190" s="13" t="s">
        <v>383</v>
      </c>
      <c r="E190" s="13" t="s">
        <v>384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f>SUMPRODUCT(F$2:G$2,F190:G190)+H190+SUMPRODUCT(I$2:J$2,I190:J190)+SUM(K190:L190)+SUMPRODUCT(M$2:O$2,M190:O190)</f>
        <v>0</v>
      </c>
      <c r="Q190" s="7"/>
      <c r="R190" s="7"/>
      <c r="S190" s="8">
        <f>SUM(P190:R190)</f>
        <v>0</v>
      </c>
    </row>
    <row r="191" spans="1:19" ht="37.5" customHeight="1">
      <c r="A191" s="13">
        <v>219</v>
      </c>
      <c r="B191" s="13" t="s">
        <v>209</v>
      </c>
      <c r="C191" s="13" t="s">
        <v>534</v>
      </c>
      <c r="D191" s="13" t="s">
        <v>260</v>
      </c>
      <c r="E191" s="13" t="s">
        <v>261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f>SUMPRODUCT(F$2:G$2,F191:G191)+H191+SUMPRODUCT(I$2:J$2,I191:J191)+SUM(K191:L191)+SUMPRODUCT(M$2:O$2,M191:O191)</f>
        <v>0</v>
      </c>
      <c r="Q191" s="7"/>
      <c r="R191" s="7"/>
      <c r="S191" s="8">
        <f>SUM(P191:R191)</f>
        <v>0</v>
      </c>
    </row>
    <row r="192" spans="1:19" ht="37.5" customHeight="1">
      <c r="A192" s="13">
        <v>68</v>
      </c>
      <c r="B192" s="13" t="s">
        <v>160</v>
      </c>
      <c r="C192" s="13" t="s">
        <v>238</v>
      </c>
      <c r="D192" s="13" t="s">
        <v>239</v>
      </c>
      <c r="E192" s="13" t="s">
        <v>240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f>SUMPRODUCT(F$2:G$2,F192:G192)+H192+SUMPRODUCT(I$2:J$2,I192:J192)+SUM(K192:L192)+SUMPRODUCT(M$2:O$2,M192:O192)</f>
        <v>0</v>
      </c>
      <c r="Q192" s="7"/>
      <c r="R192" s="7"/>
      <c r="S192" s="8">
        <f>SUM(P192:R192)</f>
        <v>0</v>
      </c>
    </row>
    <row r="193" spans="1:19" ht="37.5" customHeight="1">
      <c r="A193" s="13">
        <v>919</v>
      </c>
      <c r="B193" s="13" t="s">
        <v>173</v>
      </c>
      <c r="C193" s="13" t="s">
        <v>576</v>
      </c>
      <c r="D193" s="13" t="s">
        <v>351</v>
      </c>
      <c r="E193" s="13" t="s">
        <v>352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f>SUMPRODUCT(F$2:G$2,F193:G193)+H193+SUMPRODUCT(I$2:J$2,I193:J193)+SUM(K193:L193)+SUMPRODUCT(M$2:O$2,M193:O193)</f>
        <v>0</v>
      </c>
      <c r="Q193" s="7"/>
      <c r="R193" s="7"/>
      <c r="S193" s="8">
        <f>SUM(P193:R193)</f>
        <v>0</v>
      </c>
    </row>
    <row r="194" spans="1:19" ht="37.5" customHeight="1">
      <c r="A194" s="13">
        <v>1621</v>
      </c>
      <c r="B194" s="13" t="s">
        <v>61</v>
      </c>
      <c r="C194" s="13" t="s">
        <v>487</v>
      </c>
      <c r="D194" s="13" t="s">
        <v>488</v>
      </c>
      <c r="E194" s="13" t="s">
        <v>234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f>SUMPRODUCT(F$2:G$2,F194:G194)+H194+SUMPRODUCT(I$2:J$2,I194:J194)+SUM(K194:L194)+SUMPRODUCT(M$2:O$2,M194:O194)</f>
        <v>0</v>
      </c>
      <c r="Q194" s="7"/>
      <c r="R194" s="7"/>
      <c r="S194" s="8">
        <f>SUM(P194:R194)</f>
        <v>0</v>
      </c>
    </row>
    <row r="195" spans="1:19" ht="37.5" customHeight="1">
      <c r="A195" s="13">
        <v>1696</v>
      </c>
      <c r="B195" s="13" t="s">
        <v>58</v>
      </c>
      <c r="C195" s="13" t="s">
        <v>511</v>
      </c>
      <c r="D195" s="13" t="s">
        <v>512</v>
      </c>
      <c r="E195" s="13" t="s">
        <v>234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f>SUMPRODUCT(F$2:G$2,F195:G195)+H195+SUMPRODUCT(I$2:J$2,I195:J195)+SUM(K195:L195)+SUMPRODUCT(M$2:O$2,M195:O195)</f>
        <v>0</v>
      </c>
      <c r="Q195" s="7"/>
      <c r="R195" s="7"/>
      <c r="S195" s="8">
        <f>SUM(P195:R195)</f>
        <v>0</v>
      </c>
    </row>
    <row r="196" spans="1:19" ht="37.5" customHeight="1">
      <c r="A196" s="13">
        <v>1608</v>
      </c>
      <c r="B196" s="13" t="s">
        <v>119</v>
      </c>
      <c r="C196" s="13" t="s">
        <v>596</v>
      </c>
      <c r="D196" s="13" t="s">
        <v>486</v>
      </c>
      <c r="E196" s="13" t="s">
        <v>447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f>SUMPRODUCT(F$2:G$2,F196:G196)+H196+SUMPRODUCT(I$2:J$2,I196:J196)+SUM(K196:L196)+SUMPRODUCT(M$2:O$2,M196:O196)</f>
        <v>0</v>
      </c>
      <c r="Q196" s="7"/>
      <c r="R196" s="7"/>
      <c r="S196" s="8">
        <f>SUM(P196:R196)</f>
        <v>0</v>
      </c>
    </row>
    <row r="197" spans="1:19" ht="37.5" customHeight="1">
      <c r="A197" s="13">
        <v>1416</v>
      </c>
      <c r="B197" s="13" t="s">
        <v>203</v>
      </c>
      <c r="C197" s="13" t="s">
        <v>425</v>
      </c>
      <c r="D197" s="13" t="s">
        <v>426</v>
      </c>
      <c r="E197" s="13" t="s">
        <v>237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f>SUMPRODUCT(F$2:G$2,F197:G197)+H197+SUMPRODUCT(I$2:J$2,I197:J197)+SUM(K197:L197)+SUMPRODUCT(M$2:O$2,M197:O197)</f>
        <v>0</v>
      </c>
      <c r="Q197" s="7"/>
      <c r="R197" s="7"/>
      <c r="S197" s="8">
        <f>SUM(P197:R197)</f>
        <v>0</v>
      </c>
    </row>
    <row r="198" spans="1:19" ht="37.5" customHeight="1">
      <c r="A198" s="13">
        <v>1464</v>
      </c>
      <c r="B198" s="13" t="s">
        <v>205</v>
      </c>
      <c r="C198" s="13" t="s">
        <v>563</v>
      </c>
      <c r="D198" s="13" t="s">
        <v>443</v>
      </c>
      <c r="E198" s="13" t="s">
        <v>237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f>SUMPRODUCT(F$2:G$2,F198:G198)+H198+SUMPRODUCT(I$2:J$2,I198:J198)+SUM(K198:L198)+SUMPRODUCT(M$2:O$2,M198:O198)</f>
        <v>0</v>
      </c>
      <c r="Q198" s="7"/>
      <c r="R198" s="7"/>
      <c r="S198" s="8">
        <f>SUM(P198:R198)</f>
        <v>0</v>
      </c>
    </row>
    <row r="199" spans="1:19" ht="37.5" customHeight="1">
      <c r="A199" s="13">
        <v>1697</v>
      </c>
      <c r="B199" s="13" t="s">
        <v>201</v>
      </c>
      <c r="C199" s="13" t="s">
        <v>569</v>
      </c>
      <c r="D199" s="13" t="s">
        <v>236</v>
      </c>
      <c r="E199" s="13" t="s">
        <v>237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f>SUMPRODUCT(F$2:G$2,F199:G199)+H199+SUMPRODUCT(I$2:J$2,I199:J199)+SUM(K199:L199)+SUMPRODUCT(M$2:O$2,M199:O199)</f>
        <v>0</v>
      </c>
      <c r="Q199" s="7"/>
      <c r="R199" s="7"/>
      <c r="S199" s="8">
        <f>SUM(P199:R199)</f>
        <v>0</v>
      </c>
    </row>
    <row r="200" spans="1:19" ht="37.5" customHeight="1">
      <c r="A200" s="13">
        <v>1728</v>
      </c>
      <c r="B200" s="13" t="s">
        <v>207</v>
      </c>
      <c r="C200" s="13" t="s">
        <v>515</v>
      </c>
      <c r="D200" s="13" t="s">
        <v>236</v>
      </c>
      <c r="E200" s="13" t="s">
        <v>237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f>SUMPRODUCT(F$2:G$2,F200:G200)+H200+SUMPRODUCT(I$2:J$2,I200:J200)+SUM(K200:L200)+SUMPRODUCT(M$2:O$2,M200:O200)</f>
        <v>0</v>
      </c>
      <c r="Q200" s="7"/>
      <c r="R200" s="7"/>
      <c r="S200" s="8">
        <f>SUM(P200:R200)</f>
        <v>0</v>
      </c>
    </row>
    <row r="201" spans="1:19" ht="37.5" customHeight="1">
      <c r="A201" s="13">
        <v>1519</v>
      </c>
      <c r="B201" s="13" t="s">
        <v>156</v>
      </c>
      <c r="C201" s="13" t="s">
        <v>454</v>
      </c>
      <c r="D201" s="13" t="s">
        <v>455</v>
      </c>
      <c r="E201" s="13" t="s">
        <v>226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f>SUMPRODUCT(F$2:G$2,F201:G201)+H201+SUMPRODUCT(I$2:J$2,I201:J201)+SUM(K201:L201)+SUMPRODUCT(M$2:O$2,M201:O201)</f>
        <v>0</v>
      </c>
      <c r="Q201" s="7"/>
      <c r="R201" s="7"/>
      <c r="S201" s="8">
        <f>SUM(P201:R201)</f>
        <v>0</v>
      </c>
    </row>
    <row r="202" spans="1:19" ht="37.5" customHeight="1">
      <c r="A202" s="13">
        <v>1527</v>
      </c>
      <c r="B202" s="13" t="s">
        <v>157</v>
      </c>
      <c r="C202" s="13" t="s">
        <v>454</v>
      </c>
      <c r="D202" s="13" t="s">
        <v>455</v>
      </c>
      <c r="E202" s="13" t="s">
        <v>226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f>SUMPRODUCT(F$2:G$2,F202:G202)+H202+SUMPRODUCT(I$2:J$2,I202:J202)+SUM(K202:L202)+SUMPRODUCT(M$2:O$2,M202:O202)</f>
        <v>0</v>
      </c>
      <c r="Q202" s="7"/>
      <c r="R202" s="7"/>
      <c r="S202" s="8">
        <f>SUM(P202:R202)</f>
        <v>0</v>
      </c>
    </row>
    <row r="203" spans="1:19" ht="37.5" customHeight="1">
      <c r="A203" s="13">
        <v>1543</v>
      </c>
      <c r="B203" s="13" t="s">
        <v>158</v>
      </c>
      <c r="C203" s="13" t="s">
        <v>454</v>
      </c>
      <c r="D203" s="13" t="s">
        <v>455</v>
      </c>
      <c r="E203" s="13" t="s">
        <v>226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f>SUMPRODUCT(F$2:G$2,F203:G203)+H203+SUMPRODUCT(I$2:J$2,I203:J203)+SUM(K203:L203)+SUMPRODUCT(M$2:O$2,M203:O203)</f>
        <v>0</v>
      </c>
      <c r="Q203" s="7"/>
      <c r="R203" s="7"/>
      <c r="S203" s="8">
        <f>SUM(P203:R203)</f>
        <v>0</v>
      </c>
    </row>
    <row r="204" spans="1:19" ht="37.5" customHeight="1">
      <c r="A204" s="13">
        <v>735</v>
      </c>
      <c r="B204" s="13" t="s">
        <v>64</v>
      </c>
      <c r="C204" s="13" t="s">
        <v>323</v>
      </c>
      <c r="D204" s="13" t="s">
        <v>324</v>
      </c>
      <c r="E204" s="13" t="s">
        <v>325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f>SUMPRODUCT(F$2:G$2,F204:G204)+H204+SUMPRODUCT(I$2:J$2,I204:J204)+SUM(K204:L204)+SUMPRODUCT(M$2:O$2,M204:O204)</f>
        <v>0</v>
      </c>
      <c r="Q204" s="7"/>
      <c r="R204" s="7"/>
      <c r="S204" s="8">
        <f>SUM(P204:R204)</f>
        <v>0</v>
      </c>
    </row>
    <row r="205" spans="1:19" ht="37.5" customHeight="1">
      <c r="A205" s="13">
        <v>1725</v>
      </c>
      <c r="B205" s="13" t="s">
        <v>199</v>
      </c>
      <c r="C205" s="13" t="s">
        <v>593</v>
      </c>
      <c r="D205" s="13" t="s">
        <v>513</v>
      </c>
      <c r="E205" s="13" t="s">
        <v>514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f>SUMPRODUCT(F$2:G$2,F205:G205)+H205+SUMPRODUCT(I$2:J$2,I205:J205)+SUM(K205:L205)+SUMPRODUCT(M$2:O$2,M205:O205)</f>
        <v>0</v>
      </c>
      <c r="Q205" s="7"/>
      <c r="R205" s="7"/>
      <c r="S205" s="8">
        <f>SUM(P205:R205)</f>
        <v>0</v>
      </c>
    </row>
    <row r="206" spans="1:19" ht="37.5" customHeight="1">
      <c r="A206" s="13">
        <v>585</v>
      </c>
      <c r="B206" s="13" t="s">
        <v>175</v>
      </c>
      <c r="C206" s="13" t="s">
        <v>296</v>
      </c>
      <c r="D206" s="13" t="s">
        <v>297</v>
      </c>
      <c r="E206" s="13" t="s">
        <v>298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f>SUMPRODUCT(F$2:G$2,F206:G206)+H206+SUMPRODUCT(I$2:J$2,I206:J206)+SUM(K206:L206)+SUMPRODUCT(M$2:O$2,M206:O206)</f>
        <v>0</v>
      </c>
      <c r="Q206" s="7"/>
      <c r="R206" s="7"/>
      <c r="S206" s="8">
        <f>SUM(P206:R206)</f>
        <v>0</v>
      </c>
    </row>
    <row r="207" spans="1:19" ht="37.5" customHeight="1">
      <c r="A207" s="13">
        <v>1663</v>
      </c>
      <c r="B207" s="13" t="s">
        <v>171</v>
      </c>
      <c r="C207" s="13" t="s">
        <v>499</v>
      </c>
      <c r="D207" s="13" t="s">
        <v>423</v>
      </c>
      <c r="E207" s="13" t="s">
        <v>346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f>SUMPRODUCT(F$2:G$2,F207:G207)+H207+SUMPRODUCT(I$2:J$2,I207:J207)+SUM(K207:L207)+SUMPRODUCT(M$2:O$2,M207:O207)</f>
        <v>0</v>
      </c>
      <c r="Q207" s="7"/>
      <c r="R207" s="7"/>
      <c r="S207" s="8">
        <f>SUM(P207:R207)</f>
        <v>0</v>
      </c>
    </row>
    <row r="208" spans="1:19" ht="37.5" customHeight="1">
      <c r="A208" s="13">
        <v>1664</v>
      </c>
      <c r="B208" s="13" t="s">
        <v>172</v>
      </c>
      <c r="C208" s="13" t="s">
        <v>499</v>
      </c>
      <c r="D208" s="13" t="s">
        <v>423</v>
      </c>
      <c r="E208" s="13" t="s">
        <v>346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f>SUMPRODUCT(F$2:G$2,F208:G208)+H208+SUMPRODUCT(I$2:J$2,I208:J208)+SUM(K208:L208)+SUMPRODUCT(M$2:O$2,M208:O208)</f>
        <v>0</v>
      </c>
      <c r="Q208" s="7"/>
      <c r="R208" s="7"/>
      <c r="S208" s="8">
        <f>SUM(P208:R208)</f>
        <v>0</v>
      </c>
    </row>
    <row r="209" spans="1:19" ht="37.5" customHeight="1">
      <c r="A209" s="13">
        <v>618</v>
      </c>
      <c r="B209" s="13" t="s">
        <v>10</v>
      </c>
      <c r="C209" s="13" t="s">
        <v>303</v>
      </c>
      <c r="D209" s="13" t="s">
        <v>304</v>
      </c>
      <c r="E209" s="13"/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f>SUMPRODUCT(F$2:G$2,F209:G209)+H209+SUMPRODUCT(I$2:J$2,I209:J209)+SUM(K209:L209)+SUMPRODUCT(M$2:O$2,M209:O209)</f>
        <v>0</v>
      </c>
      <c r="Q209" s="7"/>
      <c r="R209" s="7"/>
      <c r="S209" s="8">
        <f>SUM(P209:R209)</f>
        <v>0</v>
      </c>
    </row>
    <row r="210" spans="1:19" ht="37.5" customHeight="1">
      <c r="A210" s="13">
        <v>1648</v>
      </c>
      <c r="B210" s="13" t="s">
        <v>11</v>
      </c>
      <c r="C210" s="13" t="s">
        <v>495</v>
      </c>
      <c r="D210" s="13" t="s">
        <v>496</v>
      </c>
      <c r="E210" s="13"/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f>SUMPRODUCT(F$2:G$2,F210:G210)+H210+SUMPRODUCT(I$2:J$2,I210:J210)+SUM(K210:L210)+SUMPRODUCT(M$2:O$2,M210:O210)</f>
        <v>0</v>
      </c>
      <c r="Q210" s="7"/>
      <c r="R210" s="7"/>
      <c r="S210" s="8">
        <f>SUM(P210:R210)</f>
        <v>0</v>
      </c>
    </row>
    <row r="211" spans="1:19" ht="37.5" customHeight="1">
      <c r="A211" s="13">
        <v>1691</v>
      </c>
      <c r="B211" s="13" t="s">
        <v>12</v>
      </c>
      <c r="C211" s="13" t="s">
        <v>504</v>
      </c>
      <c r="D211" s="13" t="s">
        <v>505</v>
      </c>
      <c r="E211" s="13"/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f>SUMPRODUCT(F$2:G$2,F211:G211)+H211+SUMPRODUCT(I$2:J$2,I211:J211)+SUM(K211:L211)+SUMPRODUCT(M$2:O$2,M211:O211)</f>
        <v>0</v>
      </c>
      <c r="Q211" s="7"/>
      <c r="R211" s="7"/>
      <c r="S211" s="8">
        <f>SUM(P211:R211)</f>
        <v>0</v>
      </c>
    </row>
  </sheetData>
  <sheetProtection sheet="1" sort="0"/>
  <printOptions/>
  <pageMargins left="0.35433070866141736" right="0.35433070866141736" top="0.984251968503937" bottom="0.5905511811023623" header="0.5118110236220472" footer="0.11811023622047245"/>
  <pageSetup horizontalDpi="600" verticalDpi="600" orientation="portrait" paperSize="9" r:id="rId3"/>
  <headerFooter alignWithMargins="0">
    <oddHeader>&amp;C10 класс</oddHead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Алия Левашова</cp:lastModifiedBy>
  <cp:lastPrinted>2013-03-06T10:27:45Z</cp:lastPrinted>
  <dcterms:created xsi:type="dcterms:W3CDTF">2013-03-06T08:46:11Z</dcterms:created>
  <dcterms:modified xsi:type="dcterms:W3CDTF">2013-04-08T08:54:41Z</dcterms:modified>
  <cp:category/>
  <cp:version/>
  <cp:contentType/>
  <cp:contentStatus/>
</cp:coreProperties>
</file>