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Page 0" sheetId="1" r:id="rId1"/>
  </sheets>
  <definedNames>
    <definedName name="_xlnm.Print_Titles" localSheetId="0">'Page 0'!$4:$4</definedName>
  </definedNames>
  <calcPr fullCalcOnLoad="1"/>
</workbook>
</file>

<file path=xl/sharedStrings.xml><?xml version="1.0" encoding="utf-8"?>
<sst xmlns="http://schemas.openxmlformats.org/spreadsheetml/2006/main" count="555" uniqueCount="420">
  <si>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</si>
  <si>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</si>
  <si>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</si>
  <si>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</si>
  <si>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</si>
  <si>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</si>
  <si>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</si>
  <si>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</si>
  <si>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</si>
  <si>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</si>
  <si>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Уинтиг &amp; Шпунтек &amp; Со</t>
  </si>
  <si>
    <t>КоРоМыСЛО</t>
  </si>
  <si>
    <t>Таврика 11</t>
  </si>
  <si>
    <t>Карбонатики</t>
  </si>
  <si>
    <t>Ядро</t>
  </si>
  <si>
    <t>ПВСК</t>
  </si>
  <si>
    <t>Фантастическая пятерка 2</t>
  </si>
  <si>
    <t>Карбиды</t>
  </si>
  <si>
    <t>MgOLiKI</t>
  </si>
  <si>
    <t>Віта</t>
  </si>
  <si>
    <t>Авагадро</t>
  </si>
  <si>
    <t>алхимики 11</t>
  </si>
  <si>
    <t>НЕуглекислые</t>
  </si>
  <si>
    <t>Изотопы-36</t>
  </si>
  <si>
    <t>ПентоУмо</t>
  </si>
  <si>
    <t>Протон+</t>
  </si>
  <si>
    <t>Аш-два-Во!</t>
  </si>
  <si>
    <t>Пошехонский алмаз</t>
  </si>
  <si>
    <t>ЮДЕМА</t>
  </si>
  <si>
    <t>Менделеевцы и Ко</t>
  </si>
  <si>
    <t>Эрудицион</t>
  </si>
  <si>
    <t>Позитрон 17</t>
  </si>
  <si>
    <t>Кристаллики</t>
  </si>
  <si>
    <t>@Менделеевцы</t>
  </si>
  <si>
    <t>Лакмус</t>
  </si>
  <si>
    <t>Бобры 2</t>
  </si>
  <si>
    <t>Умницы и умник</t>
  </si>
  <si>
    <t>Рубин</t>
  </si>
  <si>
    <t>Аш-Два-Во!</t>
  </si>
  <si>
    <t>Веселые Циклоалканы</t>
  </si>
  <si>
    <t>ХИМИК.УМ</t>
  </si>
  <si>
    <t>ХИМИК.УМ 2</t>
  </si>
  <si>
    <t>Любители монооксида дегидрогена</t>
  </si>
  <si>
    <t>МОН</t>
  </si>
  <si>
    <t>Бобры</t>
  </si>
  <si>
    <t>Менделеевцы</t>
  </si>
  <si>
    <t>Разум</t>
  </si>
  <si>
    <t>Мы из химбима</t>
  </si>
  <si>
    <t>Умнички</t>
  </si>
  <si>
    <t>ХимКом</t>
  </si>
  <si>
    <t>Химик.14</t>
  </si>
  <si>
    <t>Изотопы</t>
  </si>
  <si>
    <t>Экотоп</t>
  </si>
  <si>
    <t>Ртуть</t>
  </si>
  <si>
    <t>Большие  корабли</t>
  </si>
  <si>
    <t>КАРБУНКУЛ</t>
  </si>
  <si>
    <t>Эврика2012</t>
  </si>
  <si>
    <t>Реагенты</t>
  </si>
  <si>
    <t>Водород -1</t>
  </si>
  <si>
    <t>РОСТОК</t>
  </si>
  <si>
    <t>Золотой карась</t>
  </si>
  <si>
    <t>Химики-путешественники</t>
  </si>
  <si>
    <t>Апельсинки</t>
  </si>
  <si>
    <t>Hg-ртуть</t>
  </si>
  <si>
    <t>Менделейкины</t>
  </si>
  <si>
    <t>Колбы</t>
  </si>
  <si>
    <t>Аш-2-О</t>
  </si>
  <si>
    <t>Команда А</t>
  </si>
  <si>
    <t>Нитроглицеринчики</t>
  </si>
  <si>
    <t>Одуваны№8</t>
  </si>
  <si>
    <t>GANGNAM STYLE</t>
  </si>
  <si>
    <t>сельские химики</t>
  </si>
  <si>
    <t>Этиловый спиртик</t>
  </si>
  <si>
    <t>Аллотропия</t>
  </si>
  <si>
    <t>Зеленая Планета</t>
  </si>
  <si>
    <t>Квант</t>
  </si>
  <si>
    <t>Казаткульцы-11</t>
  </si>
  <si>
    <t>Константиновцы-11</t>
  </si>
  <si>
    <t>Пентанчик</t>
  </si>
  <si>
    <t>Умники11</t>
  </si>
  <si>
    <t>Менделеевы</t>
  </si>
  <si>
    <t>Экспериментаторы</t>
  </si>
  <si>
    <t>Ника</t>
  </si>
  <si>
    <t>Виктория</t>
  </si>
  <si>
    <t>Умницы, красавицы, и просто знаем химию</t>
  </si>
  <si>
    <t>Спиртовочки</t>
  </si>
  <si>
    <t>ЮК</t>
  </si>
  <si>
    <t>Полимеры</t>
  </si>
  <si>
    <t>химики</t>
  </si>
  <si>
    <t>Гелиос</t>
  </si>
  <si>
    <t>Нейтрончики</t>
  </si>
  <si>
    <t>Кристалл 11</t>
  </si>
  <si>
    <t>Любители</t>
  </si>
  <si>
    <t>Электрон+</t>
  </si>
  <si>
    <t>Силан</t>
  </si>
  <si>
    <t>Умницы, красавицы, и просто знаем химию!</t>
  </si>
  <si>
    <t>Aurum_140</t>
  </si>
  <si>
    <t>Голодные АЛхимики</t>
  </si>
  <si>
    <t>Команда Н2О</t>
  </si>
  <si>
    <t>Ферментатор</t>
  </si>
  <si>
    <t>КрутоХим</t>
  </si>
  <si>
    <t>Факел</t>
  </si>
  <si>
    <t>Выпускники</t>
  </si>
  <si>
    <t>Сульфиды из 11Б</t>
  </si>
  <si>
    <t>Гидролиз из 11Б</t>
  </si>
  <si>
    <t>Магия</t>
  </si>
  <si>
    <t>13-выпуск</t>
  </si>
  <si>
    <t>ОВР</t>
  </si>
  <si>
    <t>Гормоны</t>
  </si>
  <si>
    <t>Алкоголяты</t>
  </si>
  <si>
    <t>Химозочки</t>
  </si>
  <si>
    <t>Амины</t>
  </si>
  <si>
    <t>Алхимики 21 века</t>
  </si>
  <si>
    <t>Нихром</t>
  </si>
  <si>
    <t>Химики-чародеи</t>
  </si>
  <si>
    <t>Амальгама</t>
  </si>
  <si>
    <t>Оптимисты</t>
  </si>
  <si>
    <t>Творческие химики</t>
  </si>
  <si>
    <t>Акварелька</t>
  </si>
  <si>
    <t>Юные химики</t>
  </si>
  <si>
    <t>ХнИаМшИаЯ</t>
  </si>
  <si>
    <t>Пингвины</t>
  </si>
  <si>
    <t>Реактив</t>
  </si>
  <si>
    <t>ВЕЛИКОЛЕПНАЯ ПЯТЁРКА</t>
  </si>
  <si>
    <t>Плоды Любовь Васильевны</t>
  </si>
  <si>
    <t>Проект Менделеева</t>
  </si>
  <si>
    <t>Алхимик-27</t>
  </si>
  <si>
    <t>Химфак</t>
  </si>
  <si>
    <t>Триозы</t>
  </si>
  <si>
    <t>Экспериментаторы5</t>
  </si>
  <si>
    <t>Теллур и его команда</t>
  </si>
  <si>
    <t>Новый импульс</t>
  </si>
  <si>
    <t>3 моль</t>
  </si>
  <si>
    <t>Шипучки</t>
  </si>
  <si>
    <t>Электрончики</t>
  </si>
  <si>
    <t>Кадеты-Химики</t>
  </si>
  <si>
    <t>Любознатели</t>
  </si>
  <si>
    <t>Реактивные ребята</t>
  </si>
  <si>
    <t>Дэ-11</t>
  </si>
  <si>
    <t>Рутений +</t>
  </si>
  <si>
    <t>Аргентум - 13</t>
  </si>
  <si>
    <t>AлXиМиКи Ал13</t>
  </si>
  <si>
    <t>Три - А</t>
  </si>
  <si>
    <t>Менделеев</t>
  </si>
  <si>
    <t>Химдевчата</t>
  </si>
  <si>
    <t>№</t>
  </si>
  <si>
    <t>Название</t>
  </si>
  <si>
    <t>ИТОГО</t>
  </si>
  <si>
    <t>Итого викт</t>
  </si>
  <si>
    <t>Расч задача</t>
  </si>
  <si>
    <t>Творч задание</t>
  </si>
  <si>
    <t>ОУ</t>
  </si>
  <si>
    <t>Нас. Пункт</t>
  </si>
  <si>
    <t>Регион</t>
  </si>
  <si>
    <t>Тутаев</t>
  </si>
  <si>
    <t>Ярославская область</t>
  </si>
  <si>
    <t>МОАУ СОШ №1</t>
  </si>
  <si>
    <t>Белогорск</t>
  </si>
  <si>
    <t>Амурская область</t>
  </si>
  <si>
    <t>УВК "Школа - гимназия" №6 Джанкойского городского совета</t>
  </si>
  <si>
    <t>Джанкой</t>
  </si>
  <si>
    <t>ГБОУ СОШ №263</t>
  </si>
  <si>
    <t>Москва</t>
  </si>
  <si>
    <t>г. Москва</t>
  </si>
  <si>
    <t>МАОУ  "СОШ № 67"</t>
  </si>
  <si>
    <t>Магнитогорск</t>
  </si>
  <si>
    <t>Челябинская область</t>
  </si>
  <si>
    <t>МБОУ СОШ 13</t>
  </si>
  <si>
    <t>Псков</t>
  </si>
  <si>
    <t>Псковская область</t>
  </si>
  <si>
    <t>Омск</t>
  </si>
  <si>
    <t>Омская область</t>
  </si>
  <si>
    <t>МБОУ "СОШ № 14"</t>
  </si>
  <si>
    <t>Полевской</t>
  </si>
  <si>
    <t>Свердловская область</t>
  </si>
  <si>
    <t>МБОУ СОШ №10</t>
  </si>
  <si>
    <t>Апатиты</t>
  </si>
  <si>
    <t>Мурманская область</t>
  </si>
  <si>
    <t>МБОУ"Муромцевская СОШ"</t>
  </si>
  <si>
    <t>Муромцево</t>
  </si>
  <si>
    <t>Владимирская область</t>
  </si>
  <si>
    <t>МКОУ СОШ №8</t>
  </si>
  <si>
    <t>Красноуральск</t>
  </si>
  <si>
    <t>МКОУ СОШ№3 им.Иса Хуадонти с.Чикола Ирафского района</t>
  </si>
  <si>
    <t>Чикола</t>
  </si>
  <si>
    <t>Республика Северная Осетия-Алания</t>
  </si>
  <si>
    <t>Токаево</t>
  </si>
  <si>
    <t>Чувашская Республика</t>
  </si>
  <si>
    <t>МБОУ СОШ №167, МБОУ ДОД ЦДТ "Мастер плюс" г.о.Самара</t>
  </si>
  <si>
    <t>Самара</t>
  </si>
  <si>
    <t>Самарская область</t>
  </si>
  <si>
    <t>Бреды</t>
  </si>
  <si>
    <t>МКОУ "Боголюбовская СОШ"</t>
  </si>
  <si>
    <t>Боголюбовка Любинского района</t>
  </si>
  <si>
    <t>Бурмакино</t>
  </si>
  <si>
    <t>МОУ гимназия N7</t>
  </si>
  <si>
    <t>Буденновск</t>
  </si>
  <si>
    <t>Ставропольский край</t>
  </si>
  <si>
    <t>БОУ г.Омска "Лицей №25"</t>
  </si>
  <si>
    <t>Государственное бюджетное образовательное учреждение среднего профессионального образования Калининградской области "Индустриально - педагогический колледж"</t>
  </si>
  <si>
    <t>Черняховск</t>
  </si>
  <si>
    <t>Калининградская область</t>
  </si>
  <si>
    <t>МКОУ " Азовская гимназия"</t>
  </si>
  <si>
    <t>Азово</t>
  </si>
  <si>
    <t>Горловский учебно-воспитательный комплекс «Общеобразовательная школа 1-3 ступеней № 22 – многопрофильный лицей»</t>
  </si>
  <si>
    <t>Горловка</t>
  </si>
  <si>
    <t>Судоверфь</t>
  </si>
  <si>
    <t>город Ак-Довурак</t>
  </si>
  <si>
    <t>Республика Тыва</t>
  </si>
  <si>
    <t>МОУ СОШ №2</t>
  </si>
  <si>
    <t>Волгореченск</t>
  </si>
  <si>
    <t>Костромская область</t>
  </si>
  <si>
    <t>Линёво</t>
  </si>
  <si>
    <t>Волгоградская область</t>
  </si>
  <si>
    <t>МБОУ лицей №1 города Кунгура</t>
  </si>
  <si>
    <t>Кунгур</t>
  </si>
  <si>
    <t>Пермский край</t>
  </si>
  <si>
    <t>МОУ СОШ № 121</t>
  </si>
  <si>
    <t>Челябинск</t>
  </si>
  <si>
    <t>Казань</t>
  </si>
  <si>
    <t>Республика Татарстан</t>
  </si>
  <si>
    <t>МОУ "Гимназия"</t>
  </si>
  <si>
    <t>Полярный</t>
  </si>
  <si>
    <t>Верх-Ирмень</t>
  </si>
  <si>
    <t>Новосибирская область</t>
  </si>
  <si>
    <t>МОУ Лицей №2</t>
  </si>
  <si>
    <t>Чебоксары</t>
  </si>
  <si>
    <t>МБОУ СОШ №13</t>
  </si>
  <si>
    <t>Владивосток</t>
  </si>
  <si>
    <t>Приморский край</t>
  </si>
  <si>
    <t>МОУ-СОШ с.Подлесное</t>
  </si>
  <si>
    <t>Подлесное</t>
  </si>
  <si>
    <t>Саратовская область</t>
  </si>
  <si>
    <t>МКОУ "Воскресенская СОШ"</t>
  </si>
  <si>
    <t>Воскресенка Калачинский район</t>
  </si>
  <si>
    <t>Казаткуль</t>
  </si>
  <si>
    <t>МБОУ Константиновская СОШ</t>
  </si>
  <si>
    <t>Константиновка</t>
  </si>
  <si>
    <t>Лысьва</t>
  </si>
  <si>
    <t>МБОУ СОШ № 23 с углубленным изучением отдельных предметов</t>
  </si>
  <si>
    <t>Пятигорск</t>
  </si>
  <si>
    <t>Брейтово</t>
  </si>
  <si>
    <t>Альметьевск</t>
  </si>
  <si>
    <t>БОУ "СОШ № 142"</t>
  </si>
  <si>
    <t>МОУ Чановская СОШ №1</t>
  </si>
  <si>
    <t>Чаны</t>
  </si>
  <si>
    <t>с. Кортуз</t>
  </si>
  <si>
    <t>Красноярский край</t>
  </si>
  <si>
    <t>Мышкин</t>
  </si>
  <si>
    <t>Могилевский государственный областной лицей №2</t>
  </si>
  <si>
    <t>Могилев</t>
  </si>
  <si>
    <t>Данилов</t>
  </si>
  <si>
    <t>Хабаровск</t>
  </si>
  <si>
    <t>Хабаровский край</t>
  </si>
  <si>
    <t>МБОУ СОШ №34</t>
  </si>
  <si>
    <t>Волжский</t>
  </si>
  <si>
    <t>ГБОУ СОШ №8</t>
  </si>
  <si>
    <t>Октябрьск</t>
  </si>
  <si>
    <t>Ярославль</t>
  </si>
  <si>
    <t>МБОУ "Усть-Калманская СОШ</t>
  </si>
  <si>
    <t>Усть-Калманка</t>
  </si>
  <si>
    <t>Алтайский край</t>
  </si>
  <si>
    <t>МОУ Рощинская СОШ</t>
  </si>
  <si>
    <t>Рощино</t>
  </si>
  <si>
    <t>Рыбинск</t>
  </si>
  <si>
    <t>Муниципальное бюджетное общеобразовательное учреждение муниципаьная общеобразовательная школа №1 села Канглы</t>
  </si>
  <si>
    <t>Канглы</t>
  </si>
  <si>
    <t>МБОУ сош№3</t>
  </si>
  <si>
    <t>Сургут</t>
  </si>
  <si>
    <t>Ханты-Мансийский автономный округ</t>
  </si>
  <si>
    <t>БОУ г.Омска "Гимназия № 69 им.Чередова И.М."</t>
  </si>
  <si>
    <t>Красноярск</t>
  </si>
  <si>
    <t>Бокситогорск</t>
  </si>
  <si>
    <t>Ленинградская область</t>
  </si>
  <si>
    <t>МБОУ гимназия 56</t>
  </si>
  <si>
    <t>Ижевск</t>
  </si>
  <si>
    <t>Удмуртская Республика</t>
  </si>
  <si>
    <t>муниципальное общеобразовательное учреждение гимназия № 8 им. Л.М. Марасиновой</t>
  </si>
  <si>
    <t>АУ СПО ХМАО Югра Сургутский профессиональный колледж</t>
  </si>
  <si>
    <t>ГУО"Гімназия № 30</t>
  </si>
  <si>
    <t>Минск</t>
  </si>
  <si>
    <t>МАОУ"СОШ№44"</t>
  </si>
  <si>
    <t>Пермь</t>
  </si>
  <si>
    <t>Пошехонье</t>
  </si>
  <si>
    <t>МБОУ лицей многоуровневый образовательный комплекс №2</t>
  </si>
  <si>
    <t>Воронеж</t>
  </si>
  <si>
    <t>Воронежская область</t>
  </si>
  <si>
    <t>Лицей ГУВПО Белорусско-Российский университет</t>
  </si>
  <si>
    <t>ГБОУ СОШ</t>
  </si>
  <si>
    <t>Кутузовский</t>
  </si>
  <si>
    <t>Орловский</t>
  </si>
  <si>
    <t>Ростовская область</t>
  </si>
  <si>
    <t>МБОУ СОШ №8 им. Н.С. Павлушкина</t>
  </si>
  <si>
    <t>Пенза</t>
  </si>
  <si>
    <t>Пензенская область</t>
  </si>
  <si>
    <t>Лицей №71</t>
  </si>
  <si>
    <t>Алматы</t>
  </si>
  <si>
    <t>Пречистое</t>
  </si>
  <si>
    <t>МБОУ СОШ №73 им. А.Ф. Чернонога</t>
  </si>
  <si>
    <t>Нижний Новгород</t>
  </si>
  <si>
    <t>Нижегородская область</t>
  </si>
  <si>
    <t>Джебарики-Хая</t>
  </si>
  <si>
    <t>Республика Саха (Якутия)</t>
  </si>
  <si>
    <t>Владикавказ</t>
  </si>
  <si>
    <t>ГБОУ СПО Минераловодский региональный многопрофильный колледж</t>
  </si>
  <si>
    <t>город Минеральные Воды</t>
  </si>
  <si>
    <t>Завражье</t>
  </si>
  <si>
    <t>МКОУ Нижне-Иленская СОШ</t>
  </si>
  <si>
    <t>Нижняя Иленка</t>
  </si>
  <si>
    <t>МБОУ СОШ №59</t>
  </si>
  <si>
    <t>Белозерный</t>
  </si>
  <si>
    <t>МКОУ "Малокармалинская СОШ им. М.Е. Евсевьева"</t>
  </si>
  <si>
    <t>Малые Кармалы</t>
  </si>
  <si>
    <t>Дружба</t>
  </si>
  <si>
    <t>Печоры</t>
  </si>
  <si>
    <t>МОУ СОШ №11</t>
  </si>
  <si>
    <t>Благовещенск</t>
  </si>
  <si>
    <t>МОУ СОШ №52</t>
  </si>
  <si>
    <t>Крутояр</t>
  </si>
  <si>
    <t>МБОУ СОШ с. Киселевка Ульчского района Хабаровского края</t>
  </si>
  <si>
    <t>Киселевка</t>
  </si>
  <si>
    <t>МБОУ "Лицей "ДЕРЖАВА"</t>
  </si>
  <si>
    <t>Обнинск</t>
  </si>
  <si>
    <t>Калужская область</t>
  </si>
  <si>
    <t>Калининград</t>
  </si>
  <si>
    <t>п. Петрово, Гурьевского района Калининградской области</t>
  </si>
  <si>
    <t>МБОУ СОШ № 32</t>
  </si>
  <si>
    <t>Новосибирск</t>
  </si>
  <si>
    <t>МБОУ СОШ № 2</t>
  </si>
  <si>
    <t>Полотняный Завод</t>
  </si>
  <si>
    <t>Победа</t>
  </si>
  <si>
    <t>СГОУ СПО АТЭМК</t>
  </si>
  <si>
    <t>Санкт-Петербург</t>
  </si>
  <si>
    <t>г. Санкт-Петербург</t>
  </si>
  <si>
    <t>МАОУ "Ангарский лицей № 2"</t>
  </si>
  <si>
    <t>Ангарск</t>
  </si>
  <si>
    <t>Иркутская область</t>
  </si>
  <si>
    <t>Санкт-Петербургское государственное бюджетное образовательное учреждение среднего профессионального образования Автотранспортный и электромеханический колледж</t>
  </si>
  <si>
    <t>Федоровка</t>
  </si>
  <si>
    <t>Республика Башкортостан</t>
  </si>
  <si>
    <t>МОУ лицей №24</t>
  </si>
  <si>
    <t>Елец</t>
  </si>
  <si>
    <t>Липецкая область</t>
  </si>
  <si>
    <t>МОУ Русскополянская гимназия №1</t>
  </si>
  <si>
    <t>Русская Поляна</t>
  </si>
  <si>
    <t>Смоленск</t>
  </si>
  <si>
    <t>Смоленская область</t>
  </si>
  <si>
    <t>МБОУ СОШ №3</t>
  </si>
  <si>
    <t>Ак-Довурак</t>
  </si>
  <si>
    <t>МБОУ СОШ 60</t>
  </si>
  <si>
    <t>Ростов-на-Дону</t>
  </si>
  <si>
    <t>гимназия №1 г.п. Зельва</t>
  </si>
  <si>
    <t>зельва</t>
  </si>
  <si>
    <t>МОУ СОШ №25</t>
  </si>
  <si>
    <t>Сочи</t>
  </si>
  <si>
    <t>Краснодарский край</t>
  </si>
  <si>
    <t>МОУ СОШ № 6</t>
  </si>
  <si>
    <t>Шарья</t>
  </si>
  <si>
    <t>Лазарев</t>
  </si>
  <si>
    <t>Отрок</t>
  </si>
  <si>
    <t>МБОУСОШ №3 г. Ак-Довурака</t>
  </si>
  <si>
    <t>Бюджетное образовательное учреждение г.Омска "Гимназия №140"</t>
  </si>
  <si>
    <t>МОУ СОШ N12</t>
  </si>
  <si>
    <t>Донецк</t>
  </si>
  <si>
    <t>МБОУ Абанская СОШ №4 им.В.С.Богуцкого</t>
  </si>
  <si>
    <t>Абан</t>
  </si>
  <si>
    <t>Вопросы</t>
  </si>
  <si>
    <t>Баллы</t>
  </si>
  <si>
    <t>МОУ "СОШ №56 с углубленным изучением отдельных предметов"</t>
  </si>
  <si>
    <t>МКОУ  Андреевская СОШ</t>
  </si>
  <si>
    <t>муниципальное общеобразовательное учреждение Бурмакинская СОШ №2</t>
  </si>
  <si>
    <t>БОУ СОШ №7</t>
  </si>
  <si>
    <t>муниципальное образовател ьное учреждение "Линёвская СОШ №2"</t>
  </si>
  <si>
    <t>МБОУ "СОШ №8 с углубленным изучением отдельных предметов</t>
  </si>
  <si>
    <t>МКОУ Ордынского района Новосибирской области- Верх-Ирменская СОШ имени Героя Советского Союза А.И.Демакова</t>
  </si>
  <si>
    <t>МБОУ Казаткульская СОШ</t>
  </si>
  <si>
    <t>Муниципальное автономное общеобразовательное учреждение "СОШ №3"</t>
  </si>
  <si>
    <t>БОУ г.Омска "СОШ №109 с углубленным изучением отдельных предметов"</t>
  </si>
  <si>
    <t>бюджетное общеобразовательное учреждение города Омска "СОШ № 63"</t>
  </si>
  <si>
    <t>муниципальное общеобразовательное учреждение СОШ № 24</t>
  </si>
  <si>
    <t>Муниципальное бюджетное общеобразовательное учреждение "Бокситогорская СОШ №3"</t>
  </si>
  <si>
    <t>Муниципальное бюджетное общеобразовательное учреждение Орловская СОШ №3</t>
  </si>
  <si>
    <t>МОУ "Печорская СОШ № 3"</t>
  </si>
  <si>
    <t>МКОУ Крутоярская СОШ</t>
  </si>
  <si>
    <t>Муниципальное бюджетное общеобразование учреждение Петровская СОШ</t>
  </si>
  <si>
    <t>МКОУ "Полотняно- Заводская СОШ № 1"</t>
  </si>
  <si>
    <t>Муниципальное казённое общеобразовательное учреждение СОШ п. Победа Хабаровского муниципального района Хабаровского края</t>
  </si>
  <si>
    <t>муниципальное общеобразовательное учреждение СОШ № 29</t>
  </si>
  <si>
    <t>МКОУ СОШ р.п.Лазарев</t>
  </si>
  <si>
    <t>МКОУ Отрокская СОШ</t>
  </si>
  <si>
    <t>БОУ "СОШ №119"</t>
  </si>
  <si>
    <t>ГБОУ ВПО "Красноярский медицинский университет имени профессора В.Ф. Войно-Ясенецкого" Фармацевтический колледж</t>
  </si>
  <si>
    <t>ГОУ "Республиканский лицей искусств"</t>
  </si>
  <si>
    <t>МАОУ СОШ №24</t>
  </si>
  <si>
    <t>МКОУ Завражная СОШ</t>
  </si>
  <si>
    <t>МОУ СОШ № 7 имени адмирала Ф.Ф.Ушакова г.Тутаева</t>
  </si>
  <si>
    <t>МОУ Болтинская СОШ</t>
  </si>
  <si>
    <t>МОУ Брейтовская СОШ</t>
  </si>
  <si>
    <t>МОУ Мышкинская СОШ</t>
  </si>
  <si>
    <t>МОУ СОШ № 13</t>
  </si>
  <si>
    <t>МОУ СОШ № 58 с углубленным изучением предметов естественно-математического цикла</t>
  </si>
  <si>
    <t>МОУ СОШ № 17 имени А.А. Герасимова</t>
  </si>
  <si>
    <t>МОУ СОШ № 36</t>
  </si>
  <si>
    <t>МОУ СОШ №2 г.Пошехонье</t>
  </si>
  <si>
    <t>МОУ Пречистенская СОШ</t>
  </si>
  <si>
    <t>МБОУ СОШ № 5 им. П.Н. Бучина</t>
  </si>
  <si>
    <t>МБОУ СОШ №3 г.Ак-Довурака</t>
  </si>
  <si>
    <t>МБОУ Кортузская СОШ</t>
  </si>
  <si>
    <t>МБОУ СОШ № 12 г. Данилова Ярославской области</t>
  </si>
  <si>
    <t>МБОУ СОШ №79</t>
  </si>
  <si>
    <t>МБОУ Джебарики-Хаинская СОШ</t>
  </si>
  <si>
    <t>МБОУ СОШ №2</t>
  </si>
  <si>
    <t>МБОУ СОШ № 6</t>
  </si>
  <si>
    <t>МБОУ СОШ № 17</t>
  </si>
  <si>
    <t>МОУ "Токаевская СОШ"</t>
  </si>
  <si>
    <t>МАОУ - лицей №2</t>
  </si>
  <si>
    <t>МБОУ СОШ пос.Дружба Правдинского р -на Калинингадской обл.</t>
  </si>
  <si>
    <t>МАОУ СОШ №45</t>
  </si>
  <si>
    <t>МАОУ гимназия № 22</t>
  </si>
  <si>
    <t>МБОУ СОШ № 15 имени Пяти Героев Советского Союза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</si>
</sst>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Arial Cyr"/>
      <family val="0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1" fillId="0" borderId="0" xfId="0" applyFont="1" applyAlignment="1">
      <alignment horizontal="center" vertical="top"/>
    </xf>
    <xf numFmtId="0" fontId="20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 vertical="top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/>
    </xf>
    <xf numFmtId="0" fontId="41" fillId="0" borderId="0" xfId="0" applyFont="1" applyFill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2.75"/>
  <cols>
    <col min="1" max="1" width="5.875" style="0" customWidth="1"/>
    <col min="2" max="2" width="13.00390625" style="0" customWidth="1"/>
    <col min="3" max="3" width="23.00390625" style="0" customWidth="1"/>
    <col min="4" max="4" width="13.00390625" style="0" customWidth="1"/>
    <col min="5" max="5" width="19.75390625" style="0" customWidth="1"/>
    <col min="6" max="15" width="3.375" style="1" customWidth="1"/>
    <col min="16" max="16" width="6.875" style="1" customWidth="1"/>
    <col min="17" max="17" width="7.375" style="1" customWidth="1"/>
    <col min="18" max="18" width="8.875" style="1" customWidth="1"/>
    <col min="19" max="19" width="8.875" style="2" customWidth="1"/>
    <col min="20" max="20" width="4.875" style="5" customWidth="1"/>
  </cols>
  <sheetData>
    <row r="1" spans="5:15" ht="12.75">
      <c r="E1" s="3" t="s">
        <v>366</v>
      </c>
      <c r="F1" s="4">
        <v>1</v>
      </c>
      <c r="G1" s="4">
        <v>2</v>
      </c>
      <c r="H1" s="4">
        <v>3</v>
      </c>
      <c r="I1" s="4">
        <v>4</v>
      </c>
      <c r="J1" s="4">
        <v>5</v>
      </c>
      <c r="K1" s="4">
        <v>6</v>
      </c>
      <c r="L1" s="4">
        <v>7</v>
      </c>
      <c r="M1" s="4">
        <v>8</v>
      </c>
      <c r="N1" s="4">
        <v>9</v>
      </c>
      <c r="O1" s="4">
        <v>10</v>
      </c>
    </row>
    <row r="2" spans="5:15" ht="12.75">
      <c r="E2" s="3" t="s">
        <v>367</v>
      </c>
      <c r="F2" s="4">
        <v>3</v>
      </c>
      <c r="G2" s="4">
        <v>3</v>
      </c>
      <c r="H2" s="4">
        <v>5</v>
      </c>
      <c r="I2" s="4">
        <v>2</v>
      </c>
      <c r="J2" s="4">
        <v>2</v>
      </c>
      <c r="K2" s="4">
        <v>2</v>
      </c>
      <c r="L2" s="4">
        <v>2</v>
      </c>
      <c r="M2" s="4">
        <v>5</v>
      </c>
      <c r="N2" s="4">
        <v>3</v>
      </c>
      <c r="O2" s="4">
        <v>2</v>
      </c>
    </row>
    <row r="4" spans="1:20" s="2" customFormat="1" ht="25.5">
      <c r="A4" s="6" t="s">
        <v>145</v>
      </c>
      <c r="B4" s="6" t="s">
        <v>146</v>
      </c>
      <c r="C4" s="6" t="s">
        <v>151</v>
      </c>
      <c r="D4" s="6" t="s">
        <v>152</v>
      </c>
      <c r="E4" s="6" t="s">
        <v>153</v>
      </c>
      <c r="F4" s="7" t="s">
        <v>0</v>
      </c>
      <c r="G4" s="7" t="s">
        <v>1</v>
      </c>
      <c r="H4" s="7" t="s">
        <v>2</v>
      </c>
      <c r="I4" s="7" t="s">
        <v>3</v>
      </c>
      <c r="J4" s="7" t="s">
        <v>4</v>
      </c>
      <c r="K4" s="7" t="s">
        <v>5</v>
      </c>
      <c r="L4" s="7" t="s">
        <v>6</v>
      </c>
      <c r="M4" s="7" t="s">
        <v>7</v>
      </c>
      <c r="N4" s="7" t="s">
        <v>8</v>
      </c>
      <c r="O4" s="7" t="s">
        <v>9</v>
      </c>
      <c r="P4" s="6" t="s">
        <v>148</v>
      </c>
      <c r="Q4" s="6" t="s">
        <v>149</v>
      </c>
      <c r="R4" s="6" t="s">
        <v>150</v>
      </c>
      <c r="S4" s="6" t="s">
        <v>147</v>
      </c>
      <c r="T4" s="8"/>
    </row>
    <row r="5" spans="1:20" ht="40.5" customHeight="1">
      <c r="A5" s="9">
        <v>1409</v>
      </c>
      <c r="B5" s="9" t="s">
        <v>132</v>
      </c>
      <c r="C5" s="9" t="s">
        <v>416</v>
      </c>
      <c r="D5" s="9" t="s">
        <v>313</v>
      </c>
      <c r="E5" s="9" t="s">
        <v>201</v>
      </c>
      <c r="F5" s="10">
        <v>2</v>
      </c>
      <c r="G5" s="10">
        <v>3</v>
      </c>
      <c r="H5" s="10">
        <v>5</v>
      </c>
      <c r="I5" s="10">
        <v>0</v>
      </c>
      <c r="J5" s="10">
        <v>0</v>
      </c>
      <c r="K5" s="10">
        <v>1</v>
      </c>
      <c r="L5" s="10">
        <v>1</v>
      </c>
      <c r="M5" s="10">
        <v>1</v>
      </c>
      <c r="N5" s="10">
        <v>1</v>
      </c>
      <c r="O5" s="10">
        <v>1</v>
      </c>
      <c r="P5" s="10">
        <f>SUM(F5:H5)+SUMPRODUCT(I$2:O$2,I5:O5)</f>
        <v>24</v>
      </c>
      <c r="Q5" s="10">
        <v>4.5</v>
      </c>
      <c r="R5" s="10">
        <v>10</v>
      </c>
      <c r="S5" s="7">
        <f>SUM(P5:R5)</f>
        <v>38.5</v>
      </c>
      <c r="T5" s="11"/>
    </row>
    <row r="6" spans="1:20" ht="40.5" customHeight="1">
      <c r="A6" s="9">
        <v>1567</v>
      </c>
      <c r="B6" s="9" t="s">
        <v>134</v>
      </c>
      <c r="C6" s="9" t="s">
        <v>417</v>
      </c>
      <c r="D6" s="9" t="s">
        <v>324</v>
      </c>
      <c r="E6" s="9" t="s">
        <v>201</v>
      </c>
      <c r="F6" s="10">
        <v>3</v>
      </c>
      <c r="G6" s="10">
        <v>3</v>
      </c>
      <c r="H6" s="10">
        <v>5</v>
      </c>
      <c r="I6" s="10">
        <v>0</v>
      </c>
      <c r="J6" s="10">
        <v>1</v>
      </c>
      <c r="K6" s="10">
        <v>1</v>
      </c>
      <c r="L6" s="10">
        <v>1</v>
      </c>
      <c r="M6" s="10">
        <v>1</v>
      </c>
      <c r="N6" s="10">
        <v>1</v>
      </c>
      <c r="O6" s="10">
        <v>1</v>
      </c>
      <c r="P6" s="10">
        <f>SUM(F6:H6)+SUMPRODUCT(I$2:O$2,I6:O6)</f>
        <v>27</v>
      </c>
      <c r="Q6" s="10">
        <v>5</v>
      </c>
      <c r="R6" s="10">
        <v>5</v>
      </c>
      <c r="S6" s="7">
        <f>SUM(P6:R6)</f>
        <v>37</v>
      </c>
      <c r="T6" s="11"/>
    </row>
    <row r="7" spans="1:20" ht="40.5" customHeight="1">
      <c r="A7" s="9">
        <v>741</v>
      </c>
      <c r="B7" s="9" t="s">
        <v>18</v>
      </c>
      <c r="C7" s="9" t="s">
        <v>249</v>
      </c>
      <c r="D7" s="9" t="s">
        <v>250</v>
      </c>
      <c r="E7" s="9"/>
      <c r="F7" s="10">
        <v>3</v>
      </c>
      <c r="G7" s="10">
        <v>3</v>
      </c>
      <c r="H7" s="10">
        <v>5</v>
      </c>
      <c r="I7" s="10">
        <v>0</v>
      </c>
      <c r="J7" s="10">
        <v>1</v>
      </c>
      <c r="K7" s="10">
        <v>1</v>
      </c>
      <c r="L7" s="10">
        <v>1</v>
      </c>
      <c r="M7" s="10">
        <v>0</v>
      </c>
      <c r="N7" s="10">
        <v>1</v>
      </c>
      <c r="O7" s="10">
        <v>1</v>
      </c>
      <c r="P7" s="10">
        <f>SUM(F7:H7)+SUMPRODUCT(I$2:O$2,I7:O7)</f>
        <v>22</v>
      </c>
      <c r="Q7" s="10">
        <v>4</v>
      </c>
      <c r="R7" s="10">
        <v>10</v>
      </c>
      <c r="S7" s="7">
        <f>SUM(P7:R7)</f>
        <v>36</v>
      </c>
      <c r="T7" s="11"/>
    </row>
    <row r="8" spans="1:20" ht="40.5" customHeight="1">
      <c r="A8" s="9">
        <v>1308</v>
      </c>
      <c r="B8" s="9" t="s">
        <v>61</v>
      </c>
      <c r="C8" s="9" t="s">
        <v>409</v>
      </c>
      <c r="D8" s="9" t="s">
        <v>299</v>
      </c>
      <c r="E8" s="9" t="s">
        <v>300</v>
      </c>
      <c r="F8" s="10">
        <v>2</v>
      </c>
      <c r="G8" s="10">
        <v>3</v>
      </c>
      <c r="H8" s="10">
        <v>5</v>
      </c>
      <c r="I8" s="10">
        <v>0</v>
      </c>
      <c r="J8" s="10">
        <v>0</v>
      </c>
      <c r="K8" s="10">
        <v>1</v>
      </c>
      <c r="L8" s="10">
        <v>1</v>
      </c>
      <c r="M8" s="10">
        <v>0</v>
      </c>
      <c r="N8" s="10">
        <v>1</v>
      </c>
      <c r="O8" s="10">
        <v>1</v>
      </c>
      <c r="P8" s="10">
        <f>SUM(F8:H8)+SUMPRODUCT(I$2:O$2,I8:O8)</f>
        <v>19</v>
      </c>
      <c r="Q8" s="10">
        <v>5</v>
      </c>
      <c r="R8" s="10">
        <v>9</v>
      </c>
      <c r="S8" s="7">
        <f>SUM(P8:R8)</f>
        <v>33</v>
      </c>
      <c r="T8" s="11"/>
    </row>
    <row r="9" spans="1:20" ht="56.25" customHeight="1">
      <c r="A9" s="9">
        <v>870</v>
      </c>
      <c r="B9" s="9" t="s">
        <v>24</v>
      </c>
      <c r="C9" s="9" t="s">
        <v>400</v>
      </c>
      <c r="D9" s="9" t="s">
        <v>258</v>
      </c>
      <c r="E9" s="9" t="s">
        <v>155</v>
      </c>
      <c r="F9" s="10">
        <v>3</v>
      </c>
      <c r="G9" s="10">
        <v>3</v>
      </c>
      <c r="H9" s="10">
        <v>5</v>
      </c>
      <c r="I9" s="10">
        <v>0</v>
      </c>
      <c r="J9" s="10">
        <v>1</v>
      </c>
      <c r="K9" s="10">
        <v>1</v>
      </c>
      <c r="L9" s="10">
        <v>0</v>
      </c>
      <c r="M9" s="10">
        <v>1</v>
      </c>
      <c r="N9" s="10">
        <v>1</v>
      </c>
      <c r="O9" s="10">
        <v>1</v>
      </c>
      <c r="P9" s="10">
        <f>SUM(F9:H9)+SUMPRODUCT(I$2:O$2,I9:O9)</f>
        <v>25</v>
      </c>
      <c r="Q9" s="10">
        <v>4</v>
      </c>
      <c r="R9" s="10">
        <v>3.5</v>
      </c>
      <c r="S9" s="7">
        <f>SUM(P9:R9)</f>
        <v>32.5</v>
      </c>
      <c r="T9" s="12"/>
    </row>
    <row r="10" spans="1:20" ht="40.5" customHeight="1">
      <c r="A10" s="9">
        <v>960</v>
      </c>
      <c r="B10" s="9" t="s">
        <v>86</v>
      </c>
      <c r="C10" s="9" t="s">
        <v>270</v>
      </c>
      <c r="D10" s="9" t="s">
        <v>170</v>
      </c>
      <c r="E10" s="9" t="s">
        <v>171</v>
      </c>
      <c r="F10" s="10">
        <v>3</v>
      </c>
      <c r="G10" s="10">
        <v>3</v>
      </c>
      <c r="H10" s="10">
        <v>5</v>
      </c>
      <c r="I10" s="10">
        <v>0</v>
      </c>
      <c r="J10" s="10">
        <v>0</v>
      </c>
      <c r="K10" s="10">
        <v>1</v>
      </c>
      <c r="L10" s="10">
        <v>1</v>
      </c>
      <c r="M10" s="10">
        <v>1</v>
      </c>
      <c r="N10" s="10">
        <v>1</v>
      </c>
      <c r="O10" s="10">
        <v>1</v>
      </c>
      <c r="P10" s="10">
        <f>SUM(F10:H10)+SUMPRODUCT(I$2:O$2,I10:O10)</f>
        <v>25</v>
      </c>
      <c r="Q10" s="10">
        <v>4</v>
      </c>
      <c r="R10" s="10">
        <v>3.5</v>
      </c>
      <c r="S10" s="7">
        <f>SUM(P10:R10)</f>
        <v>32.5</v>
      </c>
      <c r="T10" s="12"/>
    </row>
    <row r="11" spans="1:20" ht="40.5" customHeight="1">
      <c r="A11" s="9">
        <v>1415</v>
      </c>
      <c r="B11" s="9" t="s">
        <v>142</v>
      </c>
      <c r="C11" s="9" t="s">
        <v>382</v>
      </c>
      <c r="D11" s="9" t="s">
        <v>314</v>
      </c>
      <c r="E11" s="9" t="s">
        <v>169</v>
      </c>
      <c r="F11" s="10">
        <v>3</v>
      </c>
      <c r="G11" s="10">
        <v>3</v>
      </c>
      <c r="H11" s="10">
        <v>5</v>
      </c>
      <c r="I11" s="10">
        <v>0</v>
      </c>
      <c r="J11" s="10">
        <v>0</v>
      </c>
      <c r="K11" s="10">
        <v>1</v>
      </c>
      <c r="L11" s="10">
        <v>0</v>
      </c>
      <c r="M11" s="10">
        <v>1</v>
      </c>
      <c r="N11" s="10">
        <v>0</v>
      </c>
      <c r="O11" s="10">
        <v>1</v>
      </c>
      <c r="P11" s="10">
        <f>SUM(F11:H11)+SUMPRODUCT(I$2:O$2,I11:O11)</f>
        <v>20</v>
      </c>
      <c r="Q11" s="10">
        <v>3</v>
      </c>
      <c r="R11" s="10">
        <v>9</v>
      </c>
      <c r="S11" s="7">
        <f>SUM(P11:R11)</f>
        <v>32</v>
      </c>
      <c r="T11" s="12"/>
    </row>
    <row r="12" spans="1:20" ht="40.5" customHeight="1">
      <c r="A12" s="9">
        <v>1462</v>
      </c>
      <c r="B12" s="9" t="s">
        <v>131</v>
      </c>
      <c r="C12" s="9" t="s">
        <v>418</v>
      </c>
      <c r="D12" s="9" t="s">
        <v>324</v>
      </c>
      <c r="E12" s="9" t="s">
        <v>201</v>
      </c>
      <c r="F12" s="10">
        <v>3</v>
      </c>
      <c r="G12" s="10">
        <v>3</v>
      </c>
      <c r="H12" s="10">
        <v>5</v>
      </c>
      <c r="I12" s="10">
        <v>1</v>
      </c>
      <c r="J12" s="10">
        <v>1</v>
      </c>
      <c r="K12" s="10">
        <v>1</v>
      </c>
      <c r="L12" s="10">
        <v>0</v>
      </c>
      <c r="M12" s="10">
        <v>0</v>
      </c>
      <c r="N12" s="10">
        <v>1</v>
      </c>
      <c r="O12" s="10">
        <v>0</v>
      </c>
      <c r="P12" s="10">
        <f>SUM(F12:H12)+SUMPRODUCT(I$2:O$2,I12:O12)</f>
        <v>20</v>
      </c>
      <c r="Q12" s="10">
        <v>3.5</v>
      </c>
      <c r="R12" s="10">
        <v>8.5</v>
      </c>
      <c r="S12" s="7">
        <f>SUM(P12:R12)</f>
        <v>32</v>
      </c>
      <c r="T12" s="12"/>
    </row>
    <row r="13" spans="1:20" ht="40.5" customHeight="1">
      <c r="A13" s="9">
        <v>1253</v>
      </c>
      <c r="B13" s="9" t="s">
        <v>13</v>
      </c>
      <c r="C13" s="9" t="s">
        <v>287</v>
      </c>
      <c r="D13" s="9" t="s">
        <v>250</v>
      </c>
      <c r="E13" s="9"/>
      <c r="F13" s="10">
        <v>3</v>
      </c>
      <c r="G13" s="10">
        <v>3</v>
      </c>
      <c r="H13" s="10">
        <v>5</v>
      </c>
      <c r="I13" s="10">
        <v>0</v>
      </c>
      <c r="J13" s="10">
        <v>0</v>
      </c>
      <c r="K13" s="10">
        <v>1</v>
      </c>
      <c r="L13" s="10">
        <v>1</v>
      </c>
      <c r="M13" s="10">
        <v>0</v>
      </c>
      <c r="N13" s="10">
        <v>1</v>
      </c>
      <c r="O13" s="10">
        <v>1</v>
      </c>
      <c r="P13" s="10">
        <f>SUM(F13:H13)+SUMPRODUCT(I$2:O$2,I13:O13)</f>
        <v>20</v>
      </c>
      <c r="Q13" s="10">
        <v>4.5</v>
      </c>
      <c r="R13" s="10">
        <v>7.5</v>
      </c>
      <c r="S13" s="7">
        <f>SUM(P13:R13)</f>
        <v>32</v>
      </c>
      <c r="T13" s="12"/>
    </row>
    <row r="14" spans="1:20" ht="40.5" customHeight="1">
      <c r="A14" s="9">
        <v>1484</v>
      </c>
      <c r="B14" s="9" t="s">
        <v>21</v>
      </c>
      <c r="C14" s="9" t="s">
        <v>385</v>
      </c>
      <c r="D14" s="9" t="s">
        <v>329</v>
      </c>
      <c r="E14" s="9" t="s">
        <v>323</v>
      </c>
      <c r="F14" s="10">
        <v>3</v>
      </c>
      <c r="G14" s="10">
        <v>3</v>
      </c>
      <c r="H14" s="10">
        <v>5</v>
      </c>
      <c r="I14" s="10">
        <v>0</v>
      </c>
      <c r="J14" s="10">
        <v>1</v>
      </c>
      <c r="K14" s="10">
        <v>0</v>
      </c>
      <c r="L14" s="10">
        <v>1</v>
      </c>
      <c r="M14" s="10">
        <v>0</v>
      </c>
      <c r="N14" s="10">
        <v>1</v>
      </c>
      <c r="O14" s="10">
        <v>1</v>
      </c>
      <c r="P14" s="10">
        <f>SUM(F14:H14)+SUMPRODUCT(I$2:O$2,I14:O14)</f>
        <v>20</v>
      </c>
      <c r="Q14" s="10">
        <v>3</v>
      </c>
      <c r="R14" s="10">
        <v>7.5</v>
      </c>
      <c r="S14" s="7">
        <f>SUM(P14:R14)</f>
        <v>30.5</v>
      </c>
      <c r="T14" s="12"/>
    </row>
    <row r="15" spans="1:20" ht="40.5" customHeight="1">
      <c r="A15" s="9">
        <v>37</v>
      </c>
      <c r="B15" s="9" t="s">
        <v>12</v>
      </c>
      <c r="C15" s="9" t="s">
        <v>159</v>
      </c>
      <c r="D15" s="9" t="s">
        <v>160</v>
      </c>
      <c r="E15" s="9"/>
      <c r="F15" s="10">
        <v>3</v>
      </c>
      <c r="G15" s="10">
        <v>3</v>
      </c>
      <c r="H15" s="10">
        <v>5</v>
      </c>
      <c r="I15" s="10">
        <v>0</v>
      </c>
      <c r="J15" s="10">
        <v>1</v>
      </c>
      <c r="K15" s="10">
        <v>0</v>
      </c>
      <c r="L15" s="10">
        <v>1</v>
      </c>
      <c r="M15" s="10">
        <v>1</v>
      </c>
      <c r="N15" s="10">
        <v>1</v>
      </c>
      <c r="O15" s="10">
        <v>1</v>
      </c>
      <c r="P15" s="10">
        <f>SUM(F15:H15)+SUMPRODUCT(I$2:O$2,I15:O15)</f>
        <v>25</v>
      </c>
      <c r="Q15" s="10">
        <v>4</v>
      </c>
      <c r="R15" s="10">
        <v>1</v>
      </c>
      <c r="S15" s="7">
        <f>SUM(P15:R15)</f>
        <v>30</v>
      </c>
      <c r="T15" s="12"/>
    </row>
    <row r="16" spans="1:20" ht="40.5" customHeight="1">
      <c r="A16" s="9">
        <v>324</v>
      </c>
      <c r="B16" s="9" t="s">
        <v>36</v>
      </c>
      <c r="C16" s="9" t="s">
        <v>396</v>
      </c>
      <c r="D16" s="9" t="s">
        <v>206</v>
      </c>
      <c r="E16" s="9" t="s">
        <v>155</v>
      </c>
      <c r="F16" s="10">
        <v>3</v>
      </c>
      <c r="G16" s="10">
        <v>0</v>
      </c>
      <c r="H16" s="10">
        <v>5</v>
      </c>
      <c r="I16" s="10">
        <v>0</v>
      </c>
      <c r="J16" s="10">
        <v>1</v>
      </c>
      <c r="K16" s="10">
        <v>1</v>
      </c>
      <c r="L16" s="10">
        <v>1</v>
      </c>
      <c r="M16" s="10">
        <v>1</v>
      </c>
      <c r="N16" s="10">
        <v>0</v>
      </c>
      <c r="O16" s="10">
        <v>1</v>
      </c>
      <c r="P16" s="10">
        <f>SUM(F16:H16)+SUMPRODUCT(I$2:O$2,I16:O16)</f>
        <v>21</v>
      </c>
      <c r="Q16" s="10">
        <v>3</v>
      </c>
      <c r="R16" s="10">
        <v>4.5</v>
      </c>
      <c r="S16" s="7">
        <f>SUM(P16:R16)</f>
        <v>28.5</v>
      </c>
      <c r="T16" s="12"/>
    </row>
    <row r="17" spans="1:20" ht="40.5" customHeight="1">
      <c r="A17" s="9">
        <v>774</v>
      </c>
      <c r="B17" s="9" t="s">
        <v>125</v>
      </c>
      <c r="C17" s="9" t="s">
        <v>419</v>
      </c>
      <c r="D17" s="9" t="s">
        <v>252</v>
      </c>
      <c r="E17" s="9" t="s">
        <v>253</v>
      </c>
      <c r="F17" s="10">
        <v>3</v>
      </c>
      <c r="G17" s="10">
        <v>0</v>
      </c>
      <c r="H17" s="10">
        <v>5</v>
      </c>
      <c r="I17" s="10">
        <v>0</v>
      </c>
      <c r="J17" s="10">
        <v>0</v>
      </c>
      <c r="K17" s="10">
        <v>1</v>
      </c>
      <c r="L17" s="10">
        <v>1</v>
      </c>
      <c r="M17" s="10">
        <v>0</v>
      </c>
      <c r="N17" s="10">
        <v>1</v>
      </c>
      <c r="O17" s="10">
        <v>1</v>
      </c>
      <c r="P17" s="10">
        <f>SUM(F17:H17)+SUMPRODUCT(I$2:O$2,I17:O17)</f>
        <v>17</v>
      </c>
      <c r="Q17" s="10">
        <v>3</v>
      </c>
      <c r="R17" s="10">
        <v>8.5</v>
      </c>
      <c r="S17" s="7">
        <f>SUM(P17:R17)</f>
        <v>28.5</v>
      </c>
      <c r="T17" s="12"/>
    </row>
    <row r="18" spans="1:20" ht="40.5" customHeight="1">
      <c r="A18" s="9">
        <v>147</v>
      </c>
      <c r="B18" s="9" t="s">
        <v>116</v>
      </c>
      <c r="C18" s="9" t="s">
        <v>183</v>
      </c>
      <c r="D18" s="9" t="s">
        <v>184</v>
      </c>
      <c r="E18" s="9" t="s">
        <v>185</v>
      </c>
      <c r="F18" s="10">
        <v>3</v>
      </c>
      <c r="G18" s="10">
        <v>3</v>
      </c>
      <c r="H18" s="10">
        <v>5</v>
      </c>
      <c r="I18" s="10">
        <v>0</v>
      </c>
      <c r="J18" s="10">
        <v>0</v>
      </c>
      <c r="K18" s="10">
        <v>1</v>
      </c>
      <c r="L18" s="10">
        <v>0</v>
      </c>
      <c r="M18" s="10">
        <v>1</v>
      </c>
      <c r="N18" s="10">
        <v>1</v>
      </c>
      <c r="O18" s="10">
        <v>1</v>
      </c>
      <c r="P18" s="10">
        <f>SUM(F18:H18)+SUMPRODUCT(I$2:O$2,I18:O18)</f>
        <v>23</v>
      </c>
      <c r="Q18" s="10">
        <v>1</v>
      </c>
      <c r="R18" s="10">
        <v>4.5</v>
      </c>
      <c r="S18" s="7">
        <f>SUM(P18:R18)</f>
        <v>28.5</v>
      </c>
      <c r="T18" s="12"/>
    </row>
    <row r="19" spans="1:20" ht="40.5" customHeight="1">
      <c r="A19" s="9">
        <v>1256</v>
      </c>
      <c r="B19" s="9" t="s">
        <v>16</v>
      </c>
      <c r="C19" s="9" t="s">
        <v>287</v>
      </c>
      <c r="D19" s="9" t="s">
        <v>250</v>
      </c>
      <c r="E19" s="9"/>
      <c r="F19" s="10">
        <v>3</v>
      </c>
      <c r="G19" s="10">
        <v>3</v>
      </c>
      <c r="H19" s="10">
        <v>5</v>
      </c>
      <c r="I19" s="10">
        <v>1</v>
      </c>
      <c r="J19" s="10">
        <v>1</v>
      </c>
      <c r="K19" s="10">
        <v>1</v>
      </c>
      <c r="L19" s="10">
        <v>1</v>
      </c>
      <c r="M19" s="10">
        <v>0</v>
      </c>
      <c r="N19" s="10">
        <v>1</v>
      </c>
      <c r="O19" s="10">
        <v>1</v>
      </c>
      <c r="P19" s="10">
        <f>SUM(F19:H19)+SUMPRODUCT(I$2:O$2,I19:O19)</f>
        <v>24</v>
      </c>
      <c r="Q19" s="10">
        <v>4.5</v>
      </c>
      <c r="R19" s="10"/>
      <c r="S19" s="7">
        <f>SUM(P19:R19)</f>
        <v>28.5</v>
      </c>
      <c r="T19" s="12"/>
    </row>
    <row r="20" spans="1:20" ht="40.5" customHeight="1">
      <c r="A20" s="9">
        <v>979</v>
      </c>
      <c r="B20" s="9" t="s">
        <v>23</v>
      </c>
      <c r="C20" s="9" t="s">
        <v>402</v>
      </c>
      <c r="D20" s="9" t="s">
        <v>258</v>
      </c>
      <c r="E20" s="9" t="s">
        <v>155</v>
      </c>
      <c r="F20" s="10">
        <v>3</v>
      </c>
      <c r="G20" s="10">
        <v>0</v>
      </c>
      <c r="H20" s="10">
        <v>5</v>
      </c>
      <c r="I20" s="10">
        <v>0</v>
      </c>
      <c r="J20" s="10">
        <v>1</v>
      </c>
      <c r="K20" s="10">
        <v>1</v>
      </c>
      <c r="L20" s="10">
        <v>0</v>
      </c>
      <c r="M20" s="10">
        <v>1</v>
      </c>
      <c r="N20" s="10">
        <v>0</v>
      </c>
      <c r="O20" s="10">
        <v>1</v>
      </c>
      <c r="P20" s="10">
        <f>SUM(F20:H20)+SUMPRODUCT(I$2:O$2,I20:O20)</f>
        <v>19</v>
      </c>
      <c r="Q20" s="10">
        <v>4</v>
      </c>
      <c r="R20" s="10">
        <v>4.5</v>
      </c>
      <c r="S20" s="7">
        <f>SUM(P20:R20)</f>
        <v>27.5</v>
      </c>
      <c r="T20" s="12"/>
    </row>
    <row r="21" spans="1:20" ht="40.5" customHeight="1">
      <c r="A21" s="9">
        <v>245</v>
      </c>
      <c r="B21" s="9" t="s">
        <v>83</v>
      </c>
      <c r="C21" s="9" t="s">
        <v>198</v>
      </c>
      <c r="D21" s="9" t="s">
        <v>170</v>
      </c>
      <c r="E21" s="9" t="s">
        <v>171</v>
      </c>
      <c r="F21" s="10">
        <v>3</v>
      </c>
      <c r="G21" s="10">
        <v>3</v>
      </c>
      <c r="H21" s="10">
        <v>5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1</v>
      </c>
      <c r="O21" s="10">
        <v>1</v>
      </c>
      <c r="P21" s="10">
        <f>SUM(F21:H21)+SUMPRODUCT(I$2:O$2,I21:O21)</f>
        <v>16</v>
      </c>
      <c r="Q21" s="10">
        <v>4</v>
      </c>
      <c r="R21" s="10">
        <v>7.5</v>
      </c>
      <c r="S21" s="7">
        <f>SUM(P21:R21)</f>
        <v>27.5</v>
      </c>
      <c r="T21" s="12"/>
    </row>
    <row r="22" spans="1:20" ht="40.5" customHeight="1">
      <c r="A22" s="9">
        <v>1254</v>
      </c>
      <c r="B22" s="9" t="s">
        <v>14</v>
      </c>
      <c r="C22" s="9" t="s">
        <v>287</v>
      </c>
      <c r="D22" s="9" t="s">
        <v>250</v>
      </c>
      <c r="E22" s="9"/>
      <c r="F22" s="10">
        <v>3</v>
      </c>
      <c r="G22" s="10">
        <v>3</v>
      </c>
      <c r="H22" s="10">
        <v>5</v>
      </c>
      <c r="I22" s="10">
        <v>0</v>
      </c>
      <c r="J22" s="10">
        <v>0</v>
      </c>
      <c r="K22" s="10">
        <v>1</v>
      </c>
      <c r="L22" s="10">
        <v>1</v>
      </c>
      <c r="M22" s="10">
        <v>0</v>
      </c>
      <c r="N22" s="10">
        <v>1</v>
      </c>
      <c r="O22" s="10">
        <v>1</v>
      </c>
      <c r="P22" s="10">
        <f>SUM(F22:H22)+SUMPRODUCT(I$2:O$2,I22:O22)</f>
        <v>20</v>
      </c>
      <c r="Q22" s="10">
        <v>3</v>
      </c>
      <c r="R22" s="10">
        <v>4</v>
      </c>
      <c r="S22" s="7">
        <f>SUM(P22:R22)</f>
        <v>27</v>
      </c>
      <c r="T22" s="12"/>
    </row>
    <row r="23" spans="1:20" ht="40.5" customHeight="1">
      <c r="A23" s="9">
        <v>710</v>
      </c>
      <c r="B23" s="9" t="s">
        <v>99</v>
      </c>
      <c r="C23" s="9" t="s">
        <v>407</v>
      </c>
      <c r="D23" s="9" t="s">
        <v>246</v>
      </c>
      <c r="E23" s="9" t="s">
        <v>247</v>
      </c>
      <c r="F23" s="10">
        <v>3</v>
      </c>
      <c r="G23" s="10">
        <v>3</v>
      </c>
      <c r="H23" s="10">
        <v>5</v>
      </c>
      <c r="I23" s="10">
        <v>0</v>
      </c>
      <c r="J23" s="10">
        <v>1</v>
      </c>
      <c r="K23" s="10">
        <v>1</v>
      </c>
      <c r="L23" s="10">
        <v>1</v>
      </c>
      <c r="M23" s="10">
        <v>0</v>
      </c>
      <c r="N23" s="10">
        <v>1</v>
      </c>
      <c r="O23" s="10">
        <v>1</v>
      </c>
      <c r="P23" s="10">
        <f>SUM(F23:H23)+SUMPRODUCT(I$2:O$2,I23:O23)</f>
        <v>22</v>
      </c>
      <c r="Q23" s="10">
        <v>3</v>
      </c>
      <c r="R23" s="10"/>
      <c r="S23" s="7">
        <f>SUM(P23:R23)</f>
        <v>25</v>
      </c>
      <c r="T23" s="12"/>
    </row>
    <row r="24" spans="1:20" ht="40.5" customHeight="1">
      <c r="A24" s="9">
        <v>660</v>
      </c>
      <c r="B24" s="9" t="s">
        <v>28</v>
      </c>
      <c r="C24" s="9" t="s">
        <v>397</v>
      </c>
      <c r="D24" s="9" t="s">
        <v>241</v>
      </c>
      <c r="E24" s="9" t="s">
        <v>155</v>
      </c>
      <c r="F24" s="10">
        <v>3</v>
      </c>
      <c r="G24" s="10">
        <v>3</v>
      </c>
      <c r="H24" s="10">
        <v>5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1</v>
      </c>
      <c r="P24" s="10">
        <f>SUM(F24:H24)+SUMPRODUCT(I$2:O$2,I24:O24)</f>
        <v>13</v>
      </c>
      <c r="Q24" s="10">
        <v>3</v>
      </c>
      <c r="R24" s="10">
        <v>8.5</v>
      </c>
      <c r="S24" s="7">
        <f>SUM(P24:R24)</f>
        <v>24.5</v>
      </c>
      <c r="T24" s="12"/>
    </row>
    <row r="25" spans="1:20" ht="40.5" customHeight="1">
      <c r="A25" s="9">
        <v>1541</v>
      </c>
      <c r="B25" s="9" t="s">
        <v>39</v>
      </c>
      <c r="C25" s="9" t="s">
        <v>412</v>
      </c>
      <c r="D25" s="9" t="s">
        <v>345</v>
      </c>
      <c r="E25" s="9" t="s">
        <v>346</v>
      </c>
      <c r="F25" s="10">
        <v>0</v>
      </c>
      <c r="G25" s="10">
        <v>0</v>
      </c>
      <c r="H25" s="10">
        <v>5</v>
      </c>
      <c r="I25" s="10">
        <v>0</v>
      </c>
      <c r="J25" s="10">
        <v>0</v>
      </c>
      <c r="K25" s="10">
        <v>1</v>
      </c>
      <c r="L25" s="10">
        <v>0</v>
      </c>
      <c r="M25" s="10">
        <v>1</v>
      </c>
      <c r="N25" s="10">
        <v>1</v>
      </c>
      <c r="O25" s="10">
        <v>1</v>
      </c>
      <c r="P25" s="10">
        <f>SUM(F25:H25)+SUMPRODUCT(I$2:O$2,I25:O25)</f>
        <v>17</v>
      </c>
      <c r="Q25" s="10">
        <v>3</v>
      </c>
      <c r="R25" s="10">
        <v>4.5</v>
      </c>
      <c r="S25" s="7">
        <f>SUM(P25:R25)</f>
        <v>24.5</v>
      </c>
      <c r="T25" s="12"/>
    </row>
    <row r="26" spans="1:20" ht="40.5" customHeight="1">
      <c r="A26" s="9">
        <v>1255</v>
      </c>
      <c r="B26" s="9" t="s">
        <v>15</v>
      </c>
      <c r="C26" s="9" t="s">
        <v>287</v>
      </c>
      <c r="D26" s="9" t="s">
        <v>250</v>
      </c>
      <c r="E26" s="9"/>
      <c r="F26" s="10">
        <v>3</v>
      </c>
      <c r="G26" s="10">
        <v>3</v>
      </c>
      <c r="H26" s="10">
        <v>5</v>
      </c>
      <c r="I26" s="10">
        <v>0</v>
      </c>
      <c r="J26" s="10">
        <v>0</v>
      </c>
      <c r="K26" s="10">
        <v>1</v>
      </c>
      <c r="L26" s="10">
        <v>1</v>
      </c>
      <c r="M26" s="10">
        <v>0</v>
      </c>
      <c r="N26" s="10">
        <v>1</v>
      </c>
      <c r="O26" s="10">
        <v>1</v>
      </c>
      <c r="P26" s="10">
        <f>SUM(F26:H26)+SUMPRODUCT(I$2:O$2,I26:O26)</f>
        <v>20</v>
      </c>
      <c r="Q26" s="10">
        <v>4.5</v>
      </c>
      <c r="R26" s="10"/>
      <c r="S26" s="7">
        <f>SUM(P26:R26)</f>
        <v>24.5</v>
      </c>
      <c r="T26" s="12"/>
    </row>
    <row r="27" spans="1:20" ht="40.5" customHeight="1">
      <c r="A27" s="9">
        <v>1232</v>
      </c>
      <c r="B27" s="9" t="s">
        <v>63</v>
      </c>
      <c r="C27" s="9" t="s">
        <v>281</v>
      </c>
      <c r="D27" s="9" t="s">
        <v>282</v>
      </c>
      <c r="E27" s="9" t="s">
        <v>216</v>
      </c>
      <c r="F27" s="10">
        <v>2</v>
      </c>
      <c r="G27" s="10">
        <v>3</v>
      </c>
      <c r="H27" s="10">
        <v>5</v>
      </c>
      <c r="I27" s="10">
        <v>0</v>
      </c>
      <c r="J27" s="10">
        <v>0</v>
      </c>
      <c r="K27" s="10">
        <v>1</v>
      </c>
      <c r="L27" s="10">
        <v>1</v>
      </c>
      <c r="M27" s="10">
        <v>1</v>
      </c>
      <c r="N27" s="10">
        <v>1</v>
      </c>
      <c r="O27" s="10">
        <v>1</v>
      </c>
      <c r="P27" s="10">
        <f>SUM(F27:H27)+SUMPRODUCT(I$2:O$2,I27:O27)</f>
        <v>24</v>
      </c>
      <c r="Q27" s="10"/>
      <c r="R27" s="10"/>
      <c r="S27" s="7">
        <f>SUM(P27:R27)</f>
        <v>24</v>
      </c>
      <c r="T27" s="12"/>
    </row>
    <row r="28" spans="1:20" ht="40.5" customHeight="1">
      <c r="A28" s="9">
        <v>1418</v>
      </c>
      <c r="B28" s="9" t="s">
        <v>123</v>
      </c>
      <c r="C28" s="9" t="s">
        <v>315</v>
      </c>
      <c r="D28" s="9" t="s">
        <v>316</v>
      </c>
      <c r="E28" s="9" t="s">
        <v>158</v>
      </c>
      <c r="F28" s="10">
        <v>0</v>
      </c>
      <c r="G28" s="10">
        <v>3</v>
      </c>
      <c r="H28" s="10">
        <v>5</v>
      </c>
      <c r="I28" s="10">
        <v>0</v>
      </c>
      <c r="J28" s="10">
        <v>1</v>
      </c>
      <c r="K28" s="10">
        <v>0</v>
      </c>
      <c r="L28" s="10">
        <v>0</v>
      </c>
      <c r="M28" s="10">
        <v>0</v>
      </c>
      <c r="N28" s="10">
        <v>1</v>
      </c>
      <c r="O28" s="10">
        <v>1</v>
      </c>
      <c r="P28" s="10">
        <f>SUM(F28:H28)+SUMPRODUCT(I$2:O$2,I28:O28)</f>
        <v>15</v>
      </c>
      <c r="Q28" s="10">
        <v>4</v>
      </c>
      <c r="R28" s="10">
        <v>4.5</v>
      </c>
      <c r="S28" s="7">
        <f>SUM(P28:R28)</f>
        <v>23.5</v>
      </c>
      <c r="T28" s="12"/>
    </row>
    <row r="29" spans="1:20" ht="40.5" customHeight="1">
      <c r="A29" s="9">
        <v>1112</v>
      </c>
      <c r="B29" s="9" t="s">
        <v>70</v>
      </c>
      <c r="C29" s="9" t="s">
        <v>274</v>
      </c>
      <c r="D29" s="9" t="s">
        <v>275</v>
      </c>
      <c r="E29" s="9" t="s">
        <v>276</v>
      </c>
      <c r="F29" s="10">
        <v>3</v>
      </c>
      <c r="G29" s="10">
        <v>0</v>
      </c>
      <c r="H29" s="10">
        <v>0</v>
      </c>
      <c r="I29" s="10">
        <v>0</v>
      </c>
      <c r="J29" s="10">
        <v>0</v>
      </c>
      <c r="K29" s="10">
        <v>1</v>
      </c>
      <c r="L29" s="10">
        <v>1</v>
      </c>
      <c r="M29" s="10">
        <v>1</v>
      </c>
      <c r="N29" s="10">
        <v>1</v>
      </c>
      <c r="O29" s="10">
        <v>1</v>
      </c>
      <c r="P29" s="10">
        <f>SUM(F29:H29)+SUMPRODUCT(I$2:O$2,I29:O29)</f>
        <v>17</v>
      </c>
      <c r="Q29" s="10">
        <v>3</v>
      </c>
      <c r="R29" s="10">
        <v>3</v>
      </c>
      <c r="S29" s="7">
        <f>SUM(P29:R29)</f>
        <v>23</v>
      </c>
      <c r="T29" s="12"/>
    </row>
    <row r="30" spans="1:20" ht="40.5" customHeight="1">
      <c r="A30" s="9">
        <v>427</v>
      </c>
      <c r="B30" s="9" t="s">
        <v>62</v>
      </c>
      <c r="C30" s="9" t="s">
        <v>214</v>
      </c>
      <c r="D30" s="9" t="s">
        <v>215</v>
      </c>
      <c r="E30" s="9" t="s">
        <v>216</v>
      </c>
      <c r="F30" s="10">
        <v>2</v>
      </c>
      <c r="G30" s="10">
        <v>3</v>
      </c>
      <c r="H30" s="10">
        <v>5</v>
      </c>
      <c r="I30" s="10">
        <v>1</v>
      </c>
      <c r="J30" s="10">
        <v>1</v>
      </c>
      <c r="K30" s="10">
        <v>0</v>
      </c>
      <c r="L30" s="10">
        <v>1</v>
      </c>
      <c r="M30" s="10">
        <v>0</v>
      </c>
      <c r="N30" s="10">
        <v>0</v>
      </c>
      <c r="O30" s="10">
        <v>1</v>
      </c>
      <c r="P30" s="10">
        <f>SUM(F30:H30)+SUMPRODUCT(I$2:O$2,I30:O30)</f>
        <v>18</v>
      </c>
      <c r="Q30" s="10">
        <v>4.5</v>
      </c>
      <c r="R30" s="10"/>
      <c r="S30" s="7">
        <f>SUM(P30:R30)</f>
        <v>22.5</v>
      </c>
      <c r="T30" s="12"/>
    </row>
    <row r="31" spans="1:20" ht="40.5" customHeight="1">
      <c r="A31" s="9">
        <v>4</v>
      </c>
      <c r="B31" s="9" t="s">
        <v>26</v>
      </c>
      <c r="C31" s="9" t="s">
        <v>395</v>
      </c>
      <c r="D31" s="9" t="s">
        <v>154</v>
      </c>
      <c r="E31" s="9" t="s">
        <v>155</v>
      </c>
      <c r="F31" s="10">
        <v>0</v>
      </c>
      <c r="G31" s="10">
        <v>3</v>
      </c>
      <c r="H31" s="10">
        <v>5</v>
      </c>
      <c r="I31" s="10">
        <v>1</v>
      </c>
      <c r="J31" s="10">
        <v>0</v>
      </c>
      <c r="K31" s="10">
        <v>0</v>
      </c>
      <c r="L31" s="10">
        <v>1</v>
      </c>
      <c r="M31" s="10">
        <v>1</v>
      </c>
      <c r="N31" s="10">
        <v>1</v>
      </c>
      <c r="O31" s="10">
        <v>1</v>
      </c>
      <c r="P31" s="10">
        <f>SUM(F31:H31)+SUMPRODUCT(I$2:O$2,I31:O31)</f>
        <v>22</v>
      </c>
      <c r="Q31" s="10"/>
      <c r="R31" s="10"/>
      <c r="S31" s="7">
        <f>SUM(P31:R31)</f>
        <v>22</v>
      </c>
      <c r="T31" s="12"/>
    </row>
    <row r="32" spans="1:20" ht="40.5" customHeight="1">
      <c r="A32" s="9">
        <v>1101</v>
      </c>
      <c r="B32" s="9" t="s">
        <v>139</v>
      </c>
      <c r="C32" s="9" t="s">
        <v>380</v>
      </c>
      <c r="D32" s="9" t="s">
        <v>272</v>
      </c>
      <c r="E32" s="9" t="s">
        <v>273</v>
      </c>
      <c r="F32" s="10">
        <v>0</v>
      </c>
      <c r="G32" s="10">
        <v>3</v>
      </c>
      <c r="H32" s="10">
        <v>0</v>
      </c>
      <c r="I32" s="10">
        <v>0</v>
      </c>
      <c r="J32" s="10">
        <v>1</v>
      </c>
      <c r="K32" s="10">
        <v>1</v>
      </c>
      <c r="L32" s="10">
        <v>1</v>
      </c>
      <c r="M32" s="10">
        <v>1</v>
      </c>
      <c r="N32" s="10">
        <v>1</v>
      </c>
      <c r="O32" s="10">
        <v>1</v>
      </c>
      <c r="P32" s="10">
        <f>SUM(F32:H32)+SUMPRODUCT(I$2:O$2,I32:O32)</f>
        <v>19</v>
      </c>
      <c r="Q32" s="10">
        <v>3</v>
      </c>
      <c r="R32" s="10"/>
      <c r="S32" s="7">
        <f>SUM(P32:R32)</f>
        <v>22</v>
      </c>
      <c r="T32" s="12"/>
    </row>
    <row r="33" spans="1:20" ht="40.5" customHeight="1">
      <c r="A33" s="9">
        <v>909</v>
      </c>
      <c r="B33" s="9" t="s">
        <v>31</v>
      </c>
      <c r="C33" s="9" t="s">
        <v>401</v>
      </c>
      <c r="D33" s="9" t="s">
        <v>264</v>
      </c>
      <c r="E33" s="9" t="s">
        <v>155</v>
      </c>
      <c r="F33" s="10">
        <v>3</v>
      </c>
      <c r="G33" s="10">
        <v>3</v>
      </c>
      <c r="H33" s="10">
        <v>5</v>
      </c>
      <c r="I33" s="10">
        <v>0</v>
      </c>
      <c r="J33" s="10">
        <v>1</v>
      </c>
      <c r="K33" s="10">
        <v>0</v>
      </c>
      <c r="L33" s="10">
        <v>1</v>
      </c>
      <c r="M33" s="10">
        <v>0</v>
      </c>
      <c r="N33" s="10">
        <v>1</v>
      </c>
      <c r="O33" s="10">
        <v>1</v>
      </c>
      <c r="P33" s="10">
        <f>SUM(F33:H33)+SUMPRODUCT(I$2:O$2,I33:O33)</f>
        <v>20</v>
      </c>
      <c r="Q33" s="10">
        <v>1</v>
      </c>
      <c r="R33" s="10"/>
      <c r="S33" s="7">
        <f>SUM(P33:R33)</f>
        <v>21</v>
      </c>
      <c r="T33" s="12"/>
    </row>
    <row r="34" spans="1:20" ht="40.5" customHeight="1">
      <c r="A34" s="9">
        <v>1389</v>
      </c>
      <c r="B34" s="9" t="s">
        <v>74</v>
      </c>
      <c r="C34" s="9" t="s">
        <v>311</v>
      </c>
      <c r="D34" s="9" t="s">
        <v>312</v>
      </c>
      <c r="E34" s="9" t="s">
        <v>187</v>
      </c>
      <c r="F34" s="10">
        <v>3</v>
      </c>
      <c r="G34" s="10">
        <v>0</v>
      </c>
      <c r="H34" s="10">
        <v>5</v>
      </c>
      <c r="I34" s="10">
        <v>0</v>
      </c>
      <c r="J34" s="10">
        <v>1</v>
      </c>
      <c r="K34" s="10">
        <v>1</v>
      </c>
      <c r="L34" s="10">
        <v>0</v>
      </c>
      <c r="M34" s="10">
        <v>0</v>
      </c>
      <c r="N34" s="10">
        <v>1</v>
      </c>
      <c r="O34" s="10">
        <v>1</v>
      </c>
      <c r="P34" s="10">
        <f>SUM(F34:H34)+SUMPRODUCT(I$2:O$2,I34:O34)</f>
        <v>17</v>
      </c>
      <c r="Q34" s="10">
        <v>4</v>
      </c>
      <c r="R34" s="10"/>
      <c r="S34" s="7">
        <f>SUM(P34:R34)</f>
        <v>21</v>
      </c>
      <c r="T34" s="12"/>
    </row>
    <row r="35" spans="1:20" ht="40.5" customHeight="1">
      <c r="A35" s="9">
        <v>1522</v>
      </c>
      <c r="B35" s="9" t="s">
        <v>137</v>
      </c>
      <c r="C35" s="9" t="s">
        <v>337</v>
      </c>
      <c r="D35" s="9" t="s">
        <v>332</v>
      </c>
      <c r="E35" s="9" t="s">
        <v>333</v>
      </c>
      <c r="F35" s="10">
        <v>3</v>
      </c>
      <c r="G35" s="10">
        <v>3</v>
      </c>
      <c r="H35" s="10">
        <v>0</v>
      </c>
      <c r="I35" s="10">
        <v>0</v>
      </c>
      <c r="J35" s="10">
        <v>1</v>
      </c>
      <c r="K35" s="10">
        <v>0</v>
      </c>
      <c r="L35" s="10">
        <v>0</v>
      </c>
      <c r="M35" s="10">
        <v>0</v>
      </c>
      <c r="N35" s="10">
        <v>1</v>
      </c>
      <c r="O35" s="10">
        <v>1</v>
      </c>
      <c r="P35" s="10">
        <f>SUM(F35:H35)+SUMPRODUCT(I$2:O$2,I35:O35)</f>
        <v>13</v>
      </c>
      <c r="Q35" s="10">
        <v>4</v>
      </c>
      <c r="R35" s="10">
        <v>4</v>
      </c>
      <c r="S35" s="7">
        <f>SUM(P35:R35)</f>
        <v>21</v>
      </c>
      <c r="T35" s="12"/>
    </row>
    <row r="36" spans="1:20" ht="40.5" customHeight="1">
      <c r="A36" s="9">
        <v>690</v>
      </c>
      <c r="B36" s="9" t="s">
        <v>90</v>
      </c>
      <c r="C36" s="9" t="s">
        <v>243</v>
      </c>
      <c r="D36" s="9" t="s">
        <v>170</v>
      </c>
      <c r="E36" s="9" t="s">
        <v>171</v>
      </c>
      <c r="F36" s="10">
        <v>2</v>
      </c>
      <c r="G36" s="10">
        <v>3</v>
      </c>
      <c r="H36" s="10">
        <v>5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1</v>
      </c>
      <c r="O36" s="10">
        <v>1</v>
      </c>
      <c r="P36" s="10">
        <f>SUM(F36:H36)+SUMPRODUCT(I$2:O$2,I36:O36)</f>
        <v>15</v>
      </c>
      <c r="Q36" s="10">
        <v>3</v>
      </c>
      <c r="R36" s="10">
        <v>2.5</v>
      </c>
      <c r="S36" s="7">
        <f>SUM(P36:R36)</f>
        <v>20.5</v>
      </c>
      <c r="T36" s="12"/>
    </row>
    <row r="37" spans="1:20" ht="40.5" customHeight="1">
      <c r="A37" s="9">
        <v>849</v>
      </c>
      <c r="B37" s="9" t="s">
        <v>107</v>
      </c>
      <c r="C37" s="9" t="s">
        <v>259</v>
      </c>
      <c r="D37" s="9" t="s">
        <v>260</v>
      </c>
      <c r="E37" s="9" t="s">
        <v>261</v>
      </c>
      <c r="F37" s="10">
        <v>3</v>
      </c>
      <c r="G37" s="10">
        <v>3</v>
      </c>
      <c r="H37" s="10">
        <v>5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1</v>
      </c>
      <c r="O37" s="10">
        <v>0</v>
      </c>
      <c r="P37" s="10">
        <f>SUM(F37:H37)+SUMPRODUCT(I$2:O$2,I37:O37)</f>
        <v>14</v>
      </c>
      <c r="Q37" s="10">
        <v>4</v>
      </c>
      <c r="R37" s="10">
        <v>2.5</v>
      </c>
      <c r="S37" s="7">
        <f>SUM(P37:R37)</f>
        <v>20.5</v>
      </c>
      <c r="T37" s="12"/>
    </row>
    <row r="38" spans="1:20" ht="40.5" customHeight="1">
      <c r="A38" s="9">
        <v>491</v>
      </c>
      <c r="B38" s="9" t="s">
        <v>72</v>
      </c>
      <c r="C38" s="9" t="s">
        <v>225</v>
      </c>
      <c r="D38" s="9" t="s">
        <v>226</v>
      </c>
      <c r="E38" s="9" t="s">
        <v>187</v>
      </c>
      <c r="F38" s="10">
        <v>3</v>
      </c>
      <c r="G38" s="10">
        <v>3</v>
      </c>
      <c r="H38" s="10">
        <v>5</v>
      </c>
      <c r="I38" s="10">
        <v>1</v>
      </c>
      <c r="J38" s="10">
        <v>0</v>
      </c>
      <c r="K38" s="10">
        <v>1</v>
      </c>
      <c r="L38" s="10">
        <v>0</v>
      </c>
      <c r="M38" s="10">
        <v>0</v>
      </c>
      <c r="N38" s="10">
        <v>1</v>
      </c>
      <c r="O38" s="10">
        <v>1</v>
      </c>
      <c r="P38" s="10">
        <f>SUM(F38:H38)+SUMPRODUCT(I$2:O$2,I38:O38)</f>
        <v>20</v>
      </c>
      <c r="Q38" s="10"/>
      <c r="R38" s="10"/>
      <c r="S38" s="7">
        <f>SUM(P38:R38)</f>
        <v>20</v>
      </c>
      <c r="T38" s="12"/>
    </row>
    <row r="39" spans="1:20" ht="40.5" customHeight="1">
      <c r="A39" s="9">
        <v>1420</v>
      </c>
      <c r="B39" s="9" t="s">
        <v>55</v>
      </c>
      <c r="C39" s="9" t="s">
        <v>317</v>
      </c>
      <c r="D39" s="9" t="s">
        <v>218</v>
      </c>
      <c r="E39" s="9" t="s">
        <v>166</v>
      </c>
      <c r="F39" s="10">
        <v>3</v>
      </c>
      <c r="G39" s="10">
        <v>0</v>
      </c>
      <c r="H39" s="10">
        <v>5</v>
      </c>
      <c r="I39" s="10">
        <v>0</v>
      </c>
      <c r="J39" s="10">
        <v>0</v>
      </c>
      <c r="K39" s="10">
        <v>1</v>
      </c>
      <c r="L39" s="10">
        <v>0</v>
      </c>
      <c r="M39" s="10">
        <v>0</v>
      </c>
      <c r="N39" s="10">
        <v>0</v>
      </c>
      <c r="O39" s="10">
        <v>1</v>
      </c>
      <c r="P39" s="10">
        <f>SUM(F39:H39)+SUMPRODUCT(I$2:O$2,I39:O39)</f>
        <v>12</v>
      </c>
      <c r="Q39" s="10">
        <v>2</v>
      </c>
      <c r="R39" s="10">
        <v>6</v>
      </c>
      <c r="S39" s="7">
        <f>SUM(P39:R39)</f>
        <v>20</v>
      </c>
      <c r="T39" s="12"/>
    </row>
    <row r="40" spans="1:20" ht="40.5" customHeight="1">
      <c r="A40" s="9">
        <v>1367</v>
      </c>
      <c r="B40" s="9" t="s">
        <v>48</v>
      </c>
      <c r="C40" s="9" t="s">
        <v>307</v>
      </c>
      <c r="D40" s="9" t="s">
        <v>308</v>
      </c>
      <c r="E40" s="9" t="s">
        <v>174</v>
      </c>
      <c r="F40" s="10">
        <v>3</v>
      </c>
      <c r="G40" s="10">
        <v>0</v>
      </c>
      <c r="H40" s="10">
        <v>5</v>
      </c>
      <c r="I40" s="10">
        <v>0</v>
      </c>
      <c r="J40" s="10">
        <v>0</v>
      </c>
      <c r="K40" s="10">
        <v>1</v>
      </c>
      <c r="L40" s="10">
        <v>0</v>
      </c>
      <c r="M40" s="10">
        <v>0</v>
      </c>
      <c r="N40" s="10">
        <v>1</v>
      </c>
      <c r="O40" s="10">
        <v>1</v>
      </c>
      <c r="P40" s="10">
        <f>SUM(F40:H40)+SUMPRODUCT(I$2:O$2,I40:O40)</f>
        <v>15</v>
      </c>
      <c r="Q40" s="10"/>
      <c r="R40" s="10">
        <v>5</v>
      </c>
      <c r="S40" s="7">
        <f>SUM(P40:R40)</f>
        <v>20</v>
      </c>
      <c r="T40" s="12"/>
    </row>
    <row r="41" spans="1:20" ht="40.5" customHeight="1">
      <c r="A41" s="9">
        <v>1652</v>
      </c>
      <c r="B41" s="9" t="s">
        <v>117</v>
      </c>
      <c r="C41" s="9" t="s">
        <v>392</v>
      </c>
      <c r="D41" s="9" t="s">
        <v>303</v>
      </c>
      <c r="E41" s="9" t="s">
        <v>185</v>
      </c>
      <c r="F41" s="10">
        <v>0</v>
      </c>
      <c r="G41" s="10">
        <v>3</v>
      </c>
      <c r="H41" s="10">
        <v>5</v>
      </c>
      <c r="I41" s="10">
        <v>0</v>
      </c>
      <c r="J41" s="10">
        <v>0</v>
      </c>
      <c r="K41" s="10">
        <v>0</v>
      </c>
      <c r="L41" s="10">
        <v>1</v>
      </c>
      <c r="M41" s="10">
        <v>1</v>
      </c>
      <c r="N41" s="10">
        <v>1</v>
      </c>
      <c r="O41" s="10">
        <v>1</v>
      </c>
      <c r="P41" s="10">
        <f>SUM(F41:H41)+SUMPRODUCT(I$2:O$2,I41:O41)</f>
        <v>20</v>
      </c>
      <c r="Q41" s="10"/>
      <c r="R41" s="10"/>
      <c r="S41" s="7">
        <f>SUM(P41:R41)</f>
        <v>20</v>
      </c>
      <c r="T41" s="12"/>
    </row>
    <row r="42" spans="1:20" ht="40.5" customHeight="1">
      <c r="A42" s="9">
        <v>691</v>
      </c>
      <c r="B42" s="9" t="s">
        <v>93</v>
      </c>
      <c r="C42" s="9" t="s">
        <v>243</v>
      </c>
      <c r="D42" s="9" t="s">
        <v>170</v>
      </c>
      <c r="E42" s="9" t="s">
        <v>171</v>
      </c>
      <c r="F42" s="10">
        <v>2</v>
      </c>
      <c r="G42" s="10">
        <v>3</v>
      </c>
      <c r="H42" s="10">
        <v>5</v>
      </c>
      <c r="I42" s="10">
        <v>0</v>
      </c>
      <c r="J42" s="10">
        <v>0</v>
      </c>
      <c r="K42" s="10">
        <v>1</v>
      </c>
      <c r="L42" s="10">
        <v>0</v>
      </c>
      <c r="M42" s="10">
        <v>0</v>
      </c>
      <c r="N42" s="10">
        <v>1</v>
      </c>
      <c r="O42" s="10">
        <v>1</v>
      </c>
      <c r="P42" s="10">
        <f>SUM(F42:H42)+SUMPRODUCT(I$2:O$2,I42:O42)</f>
        <v>17</v>
      </c>
      <c r="Q42" s="10">
        <v>3</v>
      </c>
      <c r="R42" s="10"/>
      <c r="S42" s="7">
        <f>SUM(P42:R42)</f>
        <v>20</v>
      </c>
      <c r="T42" s="12"/>
    </row>
    <row r="43" spans="1:20" ht="40.5" customHeight="1">
      <c r="A43" s="9">
        <v>1427</v>
      </c>
      <c r="B43" s="9" t="s">
        <v>100</v>
      </c>
      <c r="C43" s="9" t="s">
        <v>383</v>
      </c>
      <c r="D43" s="9" t="s">
        <v>318</v>
      </c>
      <c r="E43" s="9" t="s">
        <v>247</v>
      </c>
      <c r="F43" s="10">
        <v>3</v>
      </c>
      <c r="G43" s="10">
        <v>3</v>
      </c>
      <c r="H43" s="10">
        <v>5</v>
      </c>
      <c r="I43" s="10">
        <v>0</v>
      </c>
      <c r="J43" s="10">
        <v>0</v>
      </c>
      <c r="K43" s="10">
        <v>1</v>
      </c>
      <c r="L43" s="10">
        <v>0</v>
      </c>
      <c r="M43" s="10">
        <v>1</v>
      </c>
      <c r="N43" s="10">
        <v>0</v>
      </c>
      <c r="O43" s="10">
        <v>1</v>
      </c>
      <c r="P43" s="10">
        <f>SUM(F43:H43)+SUMPRODUCT(I$2:O$2,I43:O43)</f>
        <v>20</v>
      </c>
      <c r="Q43" s="10">
        <v>0</v>
      </c>
      <c r="R43" s="10"/>
      <c r="S43" s="7">
        <f>SUM(P43:R43)</f>
        <v>20</v>
      </c>
      <c r="T43" s="12"/>
    </row>
    <row r="44" spans="1:20" ht="40.5" customHeight="1">
      <c r="A44" s="9">
        <v>224</v>
      </c>
      <c r="B44" s="9" t="s">
        <v>111</v>
      </c>
      <c r="C44" s="9" t="s">
        <v>195</v>
      </c>
      <c r="D44" s="9" t="s">
        <v>196</v>
      </c>
      <c r="E44" s="9" t="s">
        <v>197</v>
      </c>
      <c r="F44" s="10">
        <v>3</v>
      </c>
      <c r="G44" s="10">
        <v>3</v>
      </c>
      <c r="H44" s="10">
        <v>5</v>
      </c>
      <c r="I44" s="10">
        <v>0</v>
      </c>
      <c r="J44" s="10">
        <v>0</v>
      </c>
      <c r="K44" s="10">
        <v>1</v>
      </c>
      <c r="L44" s="10">
        <v>0</v>
      </c>
      <c r="M44" s="10">
        <v>0</v>
      </c>
      <c r="N44" s="10">
        <v>1</v>
      </c>
      <c r="O44" s="10">
        <v>0</v>
      </c>
      <c r="P44" s="10">
        <f>SUM(F44:H44)+SUMPRODUCT(I$2:O$2,I44:O44)</f>
        <v>16</v>
      </c>
      <c r="Q44" s="10">
        <v>0</v>
      </c>
      <c r="R44" s="10">
        <v>3</v>
      </c>
      <c r="S44" s="7">
        <f>SUM(P44:R44)</f>
        <v>19</v>
      </c>
      <c r="T44" s="12"/>
    </row>
    <row r="45" spans="1:20" ht="40.5" customHeight="1">
      <c r="A45" s="9">
        <v>911</v>
      </c>
      <c r="B45" s="9" t="s">
        <v>113</v>
      </c>
      <c r="C45" s="9" t="s">
        <v>265</v>
      </c>
      <c r="D45" s="9" t="s">
        <v>266</v>
      </c>
      <c r="E45" s="9" t="s">
        <v>197</v>
      </c>
      <c r="F45" s="10">
        <v>2</v>
      </c>
      <c r="G45" s="10">
        <v>3</v>
      </c>
      <c r="H45" s="10">
        <v>5</v>
      </c>
      <c r="I45" s="10">
        <v>1</v>
      </c>
      <c r="J45" s="10">
        <v>0</v>
      </c>
      <c r="K45" s="10">
        <v>1</v>
      </c>
      <c r="L45" s="10">
        <v>0</v>
      </c>
      <c r="M45" s="10">
        <v>0</v>
      </c>
      <c r="N45" s="10">
        <v>1</v>
      </c>
      <c r="O45" s="10">
        <v>1</v>
      </c>
      <c r="P45" s="10">
        <f>SUM(F45:H45)+SUMPRODUCT(I$2:O$2,I45:O45)</f>
        <v>19</v>
      </c>
      <c r="Q45" s="10">
        <v>0</v>
      </c>
      <c r="R45" s="10"/>
      <c r="S45" s="7">
        <f>SUM(P45:R45)</f>
        <v>19</v>
      </c>
      <c r="T45" s="12"/>
    </row>
    <row r="46" spans="1:20" ht="40.5" customHeight="1">
      <c r="A46" s="9">
        <v>1320</v>
      </c>
      <c r="B46" s="9" t="s">
        <v>114</v>
      </c>
      <c r="C46" s="9" t="s">
        <v>304</v>
      </c>
      <c r="D46" s="9" t="s">
        <v>305</v>
      </c>
      <c r="E46" s="9" t="s">
        <v>197</v>
      </c>
      <c r="F46" s="10">
        <v>0</v>
      </c>
      <c r="G46" s="10">
        <v>0</v>
      </c>
      <c r="H46" s="10">
        <v>5</v>
      </c>
      <c r="I46" s="10">
        <v>0</v>
      </c>
      <c r="J46" s="10">
        <v>0</v>
      </c>
      <c r="K46" s="10">
        <v>1</v>
      </c>
      <c r="L46" s="10">
        <v>1</v>
      </c>
      <c r="M46" s="10">
        <v>0</v>
      </c>
      <c r="N46" s="10">
        <v>1</v>
      </c>
      <c r="O46" s="10">
        <v>1</v>
      </c>
      <c r="P46" s="10">
        <f>SUM(F46:H46)+SUMPRODUCT(I$2:O$2,I46:O46)</f>
        <v>14</v>
      </c>
      <c r="Q46" s="10">
        <v>3</v>
      </c>
      <c r="R46" s="10">
        <v>2</v>
      </c>
      <c r="S46" s="7">
        <f>SUM(P46:R46)</f>
        <v>19</v>
      </c>
      <c r="T46" s="12"/>
    </row>
    <row r="47" spans="1:20" ht="40.5" customHeight="1">
      <c r="A47" s="9">
        <v>296</v>
      </c>
      <c r="B47" s="9" t="s">
        <v>85</v>
      </c>
      <c r="C47" s="9" t="s">
        <v>202</v>
      </c>
      <c r="D47" s="9" t="s">
        <v>203</v>
      </c>
      <c r="E47" s="9" t="s">
        <v>171</v>
      </c>
      <c r="F47" s="10">
        <v>2</v>
      </c>
      <c r="G47" s="10">
        <v>3</v>
      </c>
      <c r="H47" s="10">
        <v>5</v>
      </c>
      <c r="I47" s="10">
        <v>1</v>
      </c>
      <c r="J47" s="10">
        <v>0</v>
      </c>
      <c r="K47" s="10">
        <v>1</v>
      </c>
      <c r="L47" s="10">
        <v>1</v>
      </c>
      <c r="M47" s="10">
        <v>0</v>
      </c>
      <c r="N47" s="10">
        <v>1</v>
      </c>
      <c r="O47" s="10">
        <v>0</v>
      </c>
      <c r="P47" s="10">
        <f>SUM(F47:H47)+SUMPRODUCT(I$2:O$2,I47:O47)</f>
        <v>19</v>
      </c>
      <c r="Q47" s="10"/>
      <c r="R47" s="10"/>
      <c r="S47" s="7">
        <f>SUM(P47:R47)</f>
        <v>19</v>
      </c>
      <c r="T47" s="12"/>
    </row>
    <row r="48" spans="1:20" ht="40.5" customHeight="1">
      <c r="A48" s="9">
        <v>1242</v>
      </c>
      <c r="B48" s="9" t="s">
        <v>47</v>
      </c>
      <c r="C48" s="9" t="s">
        <v>284</v>
      </c>
      <c r="D48" s="9" t="s">
        <v>285</v>
      </c>
      <c r="E48" s="9" t="s">
        <v>286</v>
      </c>
      <c r="F48" s="10">
        <v>3</v>
      </c>
      <c r="G48" s="10">
        <v>0</v>
      </c>
      <c r="H48" s="10">
        <v>5</v>
      </c>
      <c r="I48" s="10">
        <v>0</v>
      </c>
      <c r="J48" s="10">
        <v>1</v>
      </c>
      <c r="K48" s="10">
        <v>1</v>
      </c>
      <c r="L48" s="10">
        <v>1</v>
      </c>
      <c r="M48" s="10">
        <v>0</v>
      </c>
      <c r="N48" s="10">
        <v>1</v>
      </c>
      <c r="O48" s="10">
        <v>1</v>
      </c>
      <c r="P48" s="10">
        <f>SUM(F48:H48)+SUMPRODUCT(I$2:O$2,I48:O48)</f>
        <v>19</v>
      </c>
      <c r="Q48" s="10"/>
      <c r="R48" s="10"/>
      <c r="S48" s="7">
        <f>SUM(P48:R48)</f>
        <v>19</v>
      </c>
      <c r="T48" s="12"/>
    </row>
    <row r="49" spans="1:20" ht="40.5" customHeight="1">
      <c r="A49" s="9">
        <v>49</v>
      </c>
      <c r="B49" s="9" t="s">
        <v>54</v>
      </c>
      <c r="C49" s="9" t="s">
        <v>164</v>
      </c>
      <c r="D49" s="9" t="s">
        <v>165</v>
      </c>
      <c r="E49" s="9" t="s">
        <v>166</v>
      </c>
      <c r="F49" s="10">
        <v>3</v>
      </c>
      <c r="G49" s="10">
        <v>3</v>
      </c>
      <c r="H49" s="10">
        <v>5</v>
      </c>
      <c r="I49" s="10">
        <v>0</v>
      </c>
      <c r="J49" s="10">
        <v>0</v>
      </c>
      <c r="K49" s="10">
        <v>1</v>
      </c>
      <c r="L49" s="10">
        <v>0</v>
      </c>
      <c r="M49" s="10">
        <v>0</v>
      </c>
      <c r="N49" s="10">
        <v>1</v>
      </c>
      <c r="O49" s="10">
        <v>1</v>
      </c>
      <c r="P49" s="10">
        <f>SUM(F49:H49)+SUMPRODUCT(I$2:O$2,I49:O49)</f>
        <v>18</v>
      </c>
      <c r="Q49" s="10"/>
      <c r="R49" s="10"/>
      <c r="S49" s="7">
        <f>SUM(P49:R49)</f>
        <v>18</v>
      </c>
      <c r="T49" s="12"/>
    </row>
    <row r="50" spans="1:20" ht="40.5" customHeight="1">
      <c r="A50" s="9">
        <v>930</v>
      </c>
      <c r="B50" s="9" t="s">
        <v>91</v>
      </c>
      <c r="C50" s="9" t="s">
        <v>377</v>
      </c>
      <c r="D50" s="9" t="s">
        <v>170</v>
      </c>
      <c r="E50" s="9" t="s">
        <v>171</v>
      </c>
      <c r="F50" s="10">
        <v>3</v>
      </c>
      <c r="G50" s="10">
        <v>3</v>
      </c>
      <c r="H50" s="10">
        <v>5</v>
      </c>
      <c r="I50" s="10">
        <v>0</v>
      </c>
      <c r="J50" s="10">
        <v>0</v>
      </c>
      <c r="K50" s="10">
        <v>1</v>
      </c>
      <c r="L50" s="10">
        <v>0</v>
      </c>
      <c r="M50" s="10">
        <v>0</v>
      </c>
      <c r="N50" s="10">
        <v>1</v>
      </c>
      <c r="O50" s="10">
        <v>1</v>
      </c>
      <c r="P50" s="10">
        <f>SUM(F50:H50)+SUMPRODUCT(I$2:O$2,I50:O50)</f>
        <v>18</v>
      </c>
      <c r="Q50" s="10"/>
      <c r="R50" s="10"/>
      <c r="S50" s="7">
        <f>SUM(P50:R50)</f>
        <v>18</v>
      </c>
      <c r="T50" s="12"/>
    </row>
    <row r="51" spans="1:20" ht="40.5" customHeight="1">
      <c r="A51" s="9">
        <v>43</v>
      </c>
      <c r="B51" s="9" t="s">
        <v>44</v>
      </c>
      <c r="C51" s="9" t="s">
        <v>161</v>
      </c>
      <c r="D51" s="9" t="s">
        <v>162</v>
      </c>
      <c r="E51" s="9" t="s">
        <v>163</v>
      </c>
      <c r="F51" s="10">
        <v>3</v>
      </c>
      <c r="G51" s="10">
        <v>0</v>
      </c>
      <c r="H51" s="10">
        <v>5</v>
      </c>
      <c r="I51" s="10">
        <v>0</v>
      </c>
      <c r="J51" s="10">
        <v>0</v>
      </c>
      <c r="K51" s="10">
        <v>0</v>
      </c>
      <c r="L51" s="10">
        <v>0</v>
      </c>
      <c r="M51" s="10">
        <v>1</v>
      </c>
      <c r="N51" s="10">
        <v>1</v>
      </c>
      <c r="O51" s="10">
        <v>1</v>
      </c>
      <c r="P51" s="10">
        <f>SUM(F51:H51)+SUMPRODUCT(I$2:O$2,I51:O51)</f>
        <v>18</v>
      </c>
      <c r="Q51" s="10"/>
      <c r="R51" s="10"/>
      <c r="S51" s="7">
        <f>SUM(P51:R51)</f>
        <v>18</v>
      </c>
      <c r="T51" s="12"/>
    </row>
    <row r="52" spans="1:20" ht="40.5" customHeight="1">
      <c r="A52" s="9">
        <v>670</v>
      </c>
      <c r="B52" s="9" t="s">
        <v>68</v>
      </c>
      <c r="C52" s="9" t="s">
        <v>415</v>
      </c>
      <c r="D52" s="9" t="s">
        <v>242</v>
      </c>
      <c r="E52" s="9" t="s">
        <v>220</v>
      </c>
      <c r="F52" s="10">
        <v>3</v>
      </c>
      <c r="G52" s="10">
        <v>3</v>
      </c>
      <c r="H52" s="10">
        <v>5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1</v>
      </c>
      <c r="P52" s="10">
        <f>SUM(F52:H52)+SUMPRODUCT(I$2:O$2,I52:O52)</f>
        <v>13</v>
      </c>
      <c r="Q52" s="10">
        <v>3</v>
      </c>
      <c r="R52" s="10">
        <v>1.5</v>
      </c>
      <c r="S52" s="7">
        <f>SUM(P52:R52)</f>
        <v>17.5</v>
      </c>
      <c r="T52" s="12"/>
    </row>
    <row r="53" spans="1:20" ht="40.5" customHeight="1">
      <c r="A53" s="9">
        <v>126</v>
      </c>
      <c r="B53" s="9" t="s">
        <v>45</v>
      </c>
      <c r="C53" s="9" t="s">
        <v>178</v>
      </c>
      <c r="D53" s="9" t="s">
        <v>179</v>
      </c>
      <c r="E53" s="9" t="s">
        <v>180</v>
      </c>
      <c r="F53" s="10">
        <v>2</v>
      </c>
      <c r="G53" s="10">
        <v>3</v>
      </c>
      <c r="H53" s="10">
        <v>5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1</v>
      </c>
      <c r="O53" s="10">
        <v>1</v>
      </c>
      <c r="P53" s="10">
        <f>SUM(F53:H53)+SUMPRODUCT(I$2:O$2,I53:O53)</f>
        <v>15</v>
      </c>
      <c r="Q53" s="10">
        <v>0</v>
      </c>
      <c r="R53" s="10">
        <v>2.5</v>
      </c>
      <c r="S53" s="7">
        <f>SUM(P53:R53)</f>
        <v>17.5</v>
      </c>
      <c r="T53" s="12"/>
    </row>
    <row r="54" spans="1:20" ht="40.5" customHeight="1">
      <c r="A54" s="9">
        <v>1259</v>
      </c>
      <c r="B54" s="9" t="s">
        <v>60</v>
      </c>
      <c r="C54" s="9" t="s">
        <v>288</v>
      </c>
      <c r="D54" s="9" t="s">
        <v>289</v>
      </c>
      <c r="E54" s="9" t="s">
        <v>190</v>
      </c>
      <c r="F54" s="10">
        <v>2</v>
      </c>
      <c r="G54" s="10">
        <v>3</v>
      </c>
      <c r="H54" s="10">
        <v>5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1</v>
      </c>
      <c r="P54" s="10">
        <f>SUM(F54:H54)+SUMPRODUCT(I$2:O$2,I54:O54)</f>
        <v>12</v>
      </c>
      <c r="Q54" s="10">
        <v>1</v>
      </c>
      <c r="R54" s="10">
        <v>4</v>
      </c>
      <c r="S54" s="7">
        <f>SUM(P54:R54)</f>
        <v>17</v>
      </c>
      <c r="T54" s="12"/>
    </row>
    <row r="55" spans="1:20" ht="40.5" customHeight="1">
      <c r="A55" s="9">
        <v>337</v>
      </c>
      <c r="B55" s="9" t="s">
        <v>88</v>
      </c>
      <c r="C55" s="9" t="s">
        <v>368</v>
      </c>
      <c r="D55" s="9" t="s">
        <v>170</v>
      </c>
      <c r="E55" s="9" t="s">
        <v>171</v>
      </c>
      <c r="F55" s="10">
        <v>3</v>
      </c>
      <c r="G55" s="10">
        <v>3</v>
      </c>
      <c r="H55" s="10">
        <v>0</v>
      </c>
      <c r="I55" s="10">
        <v>1</v>
      </c>
      <c r="J55" s="10">
        <v>0</v>
      </c>
      <c r="K55" s="10">
        <v>0</v>
      </c>
      <c r="L55" s="10">
        <v>0</v>
      </c>
      <c r="M55" s="10">
        <v>0</v>
      </c>
      <c r="N55" s="10">
        <v>1</v>
      </c>
      <c r="O55" s="10">
        <v>0</v>
      </c>
      <c r="P55" s="10">
        <f>SUM(F55:H55)+SUMPRODUCT(I$2:O$2,I55:O55)</f>
        <v>11</v>
      </c>
      <c r="Q55" s="10"/>
      <c r="R55" s="10">
        <v>5.5</v>
      </c>
      <c r="S55" s="7">
        <f>SUM(P55:R55)</f>
        <v>16.5</v>
      </c>
      <c r="T55" s="12"/>
    </row>
    <row r="56" spans="1:20" ht="40.5" customHeight="1">
      <c r="A56" s="9">
        <v>1282</v>
      </c>
      <c r="B56" s="9" t="s">
        <v>119</v>
      </c>
      <c r="C56" s="9" t="s">
        <v>381</v>
      </c>
      <c r="D56" s="9" t="s">
        <v>290</v>
      </c>
      <c r="E56" s="9" t="s">
        <v>291</v>
      </c>
      <c r="F56" s="10">
        <v>2</v>
      </c>
      <c r="G56" s="10">
        <v>0</v>
      </c>
      <c r="H56" s="10">
        <v>5</v>
      </c>
      <c r="I56" s="10">
        <v>0</v>
      </c>
      <c r="J56" s="10">
        <v>1</v>
      </c>
      <c r="K56" s="10">
        <v>1</v>
      </c>
      <c r="L56" s="10">
        <v>0</v>
      </c>
      <c r="M56" s="10">
        <v>0</v>
      </c>
      <c r="N56" s="10">
        <v>1</v>
      </c>
      <c r="O56" s="10">
        <v>1</v>
      </c>
      <c r="P56" s="10">
        <f>SUM(F56:H56)+SUMPRODUCT(I$2:O$2,I56:O56)</f>
        <v>16</v>
      </c>
      <c r="Q56" s="10">
        <v>0</v>
      </c>
      <c r="R56" s="10"/>
      <c r="S56" s="7">
        <f>SUM(P56:R56)</f>
        <v>16</v>
      </c>
      <c r="T56" s="12"/>
    </row>
    <row r="57" spans="1:20" ht="40.5" customHeight="1">
      <c r="A57" s="9">
        <v>177</v>
      </c>
      <c r="B57" s="9" t="s">
        <v>82</v>
      </c>
      <c r="C57" s="9" t="s">
        <v>368</v>
      </c>
      <c r="D57" s="9" t="s">
        <v>170</v>
      </c>
      <c r="E57" s="9" t="s">
        <v>171</v>
      </c>
      <c r="F57" s="10">
        <v>3</v>
      </c>
      <c r="G57" s="10">
        <v>3</v>
      </c>
      <c r="H57" s="10">
        <v>5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1</v>
      </c>
      <c r="O57" s="10">
        <v>1</v>
      </c>
      <c r="P57" s="10">
        <f>SUM(F57:H57)+SUMPRODUCT(I$2:O$2,I57:O57)</f>
        <v>16</v>
      </c>
      <c r="Q57" s="10"/>
      <c r="R57" s="10"/>
      <c r="S57" s="7">
        <f>SUM(P57:R57)</f>
        <v>16</v>
      </c>
      <c r="T57" s="12"/>
    </row>
    <row r="58" spans="1:20" ht="40.5" customHeight="1">
      <c r="A58" s="9">
        <v>345</v>
      </c>
      <c r="B58" s="9" t="s">
        <v>89</v>
      </c>
      <c r="C58" s="9" t="s">
        <v>371</v>
      </c>
      <c r="D58" s="9" t="s">
        <v>170</v>
      </c>
      <c r="E58" s="9" t="s">
        <v>171</v>
      </c>
      <c r="F58" s="10">
        <v>3</v>
      </c>
      <c r="G58" s="10">
        <v>3</v>
      </c>
      <c r="H58" s="10">
        <v>5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1</v>
      </c>
      <c r="O58" s="10">
        <v>1</v>
      </c>
      <c r="P58" s="10">
        <f>SUM(F58:H58)+SUMPRODUCT(I$2:O$2,I58:O58)</f>
        <v>16</v>
      </c>
      <c r="Q58" s="10"/>
      <c r="R58" s="10"/>
      <c r="S58" s="7">
        <f>SUM(P58:R58)</f>
        <v>16</v>
      </c>
      <c r="T58" s="12"/>
    </row>
    <row r="59" spans="1:20" ht="40.5" customHeight="1">
      <c r="A59" s="9">
        <v>477</v>
      </c>
      <c r="B59" s="9" t="s">
        <v>75</v>
      </c>
      <c r="C59" s="9" t="s">
        <v>374</v>
      </c>
      <c r="D59" s="9" t="s">
        <v>223</v>
      </c>
      <c r="E59" s="9" t="s">
        <v>224</v>
      </c>
      <c r="F59" s="10">
        <v>2</v>
      </c>
      <c r="G59" s="10">
        <v>0</v>
      </c>
      <c r="H59" s="10">
        <v>5</v>
      </c>
      <c r="I59" s="10">
        <v>0</v>
      </c>
      <c r="J59" s="10">
        <v>0</v>
      </c>
      <c r="K59" s="10">
        <v>1</v>
      </c>
      <c r="L59" s="10">
        <v>1</v>
      </c>
      <c r="M59" s="10">
        <v>0</v>
      </c>
      <c r="N59" s="10">
        <v>0</v>
      </c>
      <c r="O59" s="10">
        <v>1</v>
      </c>
      <c r="P59" s="10">
        <f>SUM(F59:H59)+SUMPRODUCT(I$2:O$2,I59:O59)</f>
        <v>13</v>
      </c>
      <c r="Q59" s="10">
        <v>3</v>
      </c>
      <c r="R59" s="10"/>
      <c r="S59" s="7">
        <f>SUM(P59:R59)</f>
        <v>16</v>
      </c>
      <c r="T59" s="12"/>
    </row>
    <row r="60" spans="1:20" ht="40.5" customHeight="1">
      <c r="A60" s="9">
        <v>1365</v>
      </c>
      <c r="B60" s="9" t="s">
        <v>43</v>
      </c>
      <c r="C60" s="9" t="s">
        <v>394</v>
      </c>
      <c r="D60" s="9" t="s">
        <v>306</v>
      </c>
      <c r="E60" s="9" t="s">
        <v>211</v>
      </c>
      <c r="F60" s="10">
        <v>3</v>
      </c>
      <c r="G60" s="10">
        <v>3</v>
      </c>
      <c r="H60" s="10">
        <v>0</v>
      </c>
      <c r="I60" s="10">
        <v>0</v>
      </c>
      <c r="J60" s="10">
        <v>0</v>
      </c>
      <c r="K60" s="10">
        <v>1</v>
      </c>
      <c r="L60" s="10">
        <v>0</v>
      </c>
      <c r="M60" s="10">
        <v>0</v>
      </c>
      <c r="N60" s="10">
        <v>1</v>
      </c>
      <c r="O60" s="10">
        <v>1</v>
      </c>
      <c r="P60" s="10">
        <f>SUM(F60:H60)+SUMPRODUCT(I$2:O$2,I60:O60)</f>
        <v>13</v>
      </c>
      <c r="Q60" s="10"/>
      <c r="R60" s="10">
        <v>3</v>
      </c>
      <c r="S60" s="7">
        <f>SUM(P60:R60)</f>
        <v>16</v>
      </c>
      <c r="T60" s="12"/>
    </row>
    <row r="61" spans="1:20" ht="40.5" customHeight="1">
      <c r="A61" s="9">
        <v>301</v>
      </c>
      <c r="B61" s="9" t="s">
        <v>11</v>
      </c>
      <c r="C61" s="9" t="s">
        <v>204</v>
      </c>
      <c r="D61" s="9" t="s">
        <v>205</v>
      </c>
      <c r="E61" s="9"/>
      <c r="F61" s="10">
        <v>2</v>
      </c>
      <c r="G61" s="10">
        <v>3</v>
      </c>
      <c r="H61" s="10">
        <v>0</v>
      </c>
      <c r="I61" s="10">
        <v>1</v>
      </c>
      <c r="J61" s="10">
        <v>0</v>
      </c>
      <c r="K61" s="10">
        <v>1</v>
      </c>
      <c r="L61" s="10">
        <v>1</v>
      </c>
      <c r="M61" s="10">
        <v>0</v>
      </c>
      <c r="N61" s="10">
        <v>1</v>
      </c>
      <c r="O61" s="10">
        <v>1</v>
      </c>
      <c r="P61" s="10">
        <f>SUM(F61:H61)+SUMPRODUCT(I$2:O$2,I61:O61)</f>
        <v>16</v>
      </c>
      <c r="Q61" s="10"/>
      <c r="R61" s="10"/>
      <c r="S61" s="7">
        <f>SUM(P61:R61)</f>
        <v>16</v>
      </c>
      <c r="T61" s="12"/>
    </row>
    <row r="62" spans="1:20" ht="40.5" customHeight="1">
      <c r="A62" s="9">
        <v>216</v>
      </c>
      <c r="B62" s="9" t="s">
        <v>34</v>
      </c>
      <c r="C62" s="9" t="s">
        <v>370</v>
      </c>
      <c r="D62" s="9" t="s">
        <v>194</v>
      </c>
      <c r="E62" s="9" t="s">
        <v>155</v>
      </c>
      <c r="F62" s="10">
        <v>3</v>
      </c>
      <c r="G62" s="10">
        <v>3</v>
      </c>
      <c r="H62" s="10">
        <v>5</v>
      </c>
      <c r="I62" s="10">
        <v>0</v>
      </c>
      <c r="J62" s="10">
        <v>0</v>
      </c>
      <c r="K62" s="10">
        <v>1</v>
      </c>
      <c r="L62" s="10">
        <v>0</v>
      </c>
      <c r="M62" s="10">
        <v>0</v>
      </c>
      <c r="N62" s="10">
        <v>0</v>
      </c>
      <c r="O62" s="10">
        <v>1</v>
      </c>
      <c r="P62" s="10">
        <f>SUM(F62:H62)+SUMPRODUCT(I$2:O$2,I62:O62)</f>
        <v>15</v>
      </c>
      <c r="Q62" s="10"/>
      <c r="R62" s="10"/>
      <c r="S62" s="7">
        <f>SUM(P62:R62)</f>
        <v>15</v>
      </c>
      <c r="T62" s="12"/>
    </row>
    <row r="63" spans="1:20" ht="40.5" customHeight="1">
      <c r="A63" s="9">
        <v>202</v>
      </c>
      <c r="B63" s="9" t="s">
        <v>59</v>
      </c>
      <c r="C63" s="9" t="s">
        <v>188</v>
      </c>
      <c r="D63" s="9" t="s">
        <v>189</v>
      </c>
      <c r="E63" s="9" t="s">
        <v>190</v>
      </c>
      <c r="F63" s="10">
        <v>3</v>
      </c>
      <c r="G63" s="10">
        <v>3</v>
      </c>
      <c r="H63" s="10">
        <v>5</v>
      </c>
      <c r="I63" s="10">
        <v>0</v>
      </c>
      <c r="J63" s="10">
        <v>0</v>
      </c>
      <c r="K63" s="10">
        <v>1</v>
      </c>
      <c r="L63" s="10">
        <v>0</v>
      </c>
      <c r="M63" s="10">
        <v>0</v>
      </c>
      <c r="N63" s="10">
        <v>0</v>
      </c>
      <c r="O63" s="10">
        <v>1</v>
      </c>
      <c r="P63" s="10">
        <f>SUM(F63:H63)+SUMPRODUCT(I$2:O$2,I63:O63)</f>
        <v>15</v>
      </c>
      <c r="Q63" s="10"/>
      <c r="R63" s="10"/>
      <c r="S63" s="7">
        <f>SUM(P63:R63)</f>
        <v>15</v>
      </c>
      <c r="T63" s="12"/>
    </row>
    <row r="64" spans="1:20" ht="40.5" customHeight="1">
      <c r="A64" s="9">
        <v>1686</v>
      </c>
      <c r="B64" s="9" t="s">
        <v>102</v>
      </c>
      <c r="C64" s="9" t="s">
        <v>364</v>
      </c>
      <c r="D64" s="9" t="s">
        <v>365</v>
      </c>
      <c r="E64" s="9" t="s">
        <v>247</v>
      </c>
      <c r="F64" s="10">
        <v>3</v>
      </c>
      <c r="G64" s="10">
        <v>3</v>
      </c>
      <c r="H64" s="10">
        <v>2</v>
      </c>
      <c r="I64" s="10">
        <v>0</v>
      </c>
      <c r="J64" s="10">
        <v>0</v>
      </c>
      <c r="K64" s="10">
        <v>1</v>
      </c>
      <c r="L64" s="10">
        <v>0</v>
      </c>
      <c r="M64" s="10">
        <v>0</v>
      </c>
      <c r="N64" s="10">
        <v>1</v>
      </c>
      <c r="O64" s="10">
        <v>1</v>
      </c>
      <c r="P64" s="10">
        <f>SUM(F64:H64)+SUMPRODUCT(I$2:O$2,I64:O64)</f>
        <v>15</v>
      </c>
      <c r="Q64" s="10"/>
      <c r="R64" s="10"/>
      <c r="S64" s="7">
        <f>SUM(P64:R64)</f>
        <v>15</v>
      </c>
      <c r="T64" s="12"/>
    </row>
    <row r="65" spans="1:20" ht="40.5" customHeight="1">
      <c r="A65" s="9">
        <v>1305</v>
      </c>
      <c r="B65" s="9" t="s">
        <v>46</v>
      </c>
      <c r="C65" s="9" t="s">
        <v>298</v>
      </c>
      <c r="D65" s="9" t="s">
        <v>285</v>
      </c>
      <c r="E65" s="9" t="s">
        <v>286</v>
      </c>
      <c r="F65" s="10">
        <v>3</v>
      </c>
      <c r="G65" s="10">
        <v>0</v>
      </c>
      <c r="H65" s="10">
        <v>0</v>
      </c>
      <c r="I65" s="10">
        <v>0</v>
      </c>
      <c r="J65" s="10">
        <v>0</v>
      </c>
      <c r="K65" s="10">
        <v>1</v>
      </c>
      <c r="L65" s="10">
        <v>0</v>
      </c>
      <c r="M65" s="10">
        <v>0</v>
      </c>
      <c r="N65" s="10">
        <v>1</v>
      </c>
      <c r="O65" s="10">
        <v>1</v>
      </c>
      <c r="P65" s="10">
        <f>SUM(F65:H65)+SUMPRODUCT(I$2:O$2,I65:O65)</f>
        <v>10</v>
      </c>
      <c r="Q65" s="10">
        <v>5</v>
      </c>
      <c r="R65" s="10"/>
      <c r="S65" s="7">
        <f>SUM(P65:R65)</f>
        <v>15</v>
      </c>
      <c r="T65" s="12"/>
    </row>
    <row r="66" spans="1:20" ht="40.5" customHeight="1">
      <c r="A66" s="9">
        <v>1294</v>
      </c>
      <c r="B66" s="9" t="s">
        <v>35</v>
      </c>
      <c r="C66" s="9" t="s">
        <v>404</v>
      </c>
      <c r="D66" s="9" t="s">
        <v>297</v>
      </c>
      <c r="E66" s="9" t="s">
        <v>155</v>
      </c>
      <c r="F66" s="10">
        <v>3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1</v>
      </c>
      <c r="M66" s="10">
        <v>1</v>
      </c>
      <c r="N66" s="10">
        <v>0</v>
      </c>
      <c r="O66" s="10">
        <v>1</v>
      </c>
      <c r="P66" s="10">
        <f>SUM(F66:H66)+SUMPRODUCT(I$2:O$2,I66:O66)</f>
        <v>12</v>
      </c>
      <c r="Q66" s="10"/>
      <c r="R66" s="10">
        <v>2</v>
      </c>
      <c r="S66" s="7">
        <f>SUM(P66:R66)</f>
        <v>14</v>
      </c>
      <c r="T66" s="12"/>
    </row>
    <row r="67" spans="1:20" ht="40.5" customHeight="1">
      <c r="A67" s="9">
        <v>290</v>
      </c>
      <c r="B67" s="9" t="s">
        <v>130</v>
      </c>
      <c r="C67" s="9" t="s">
        <v>199</v>
      </c>
      <c r="D67" s="9" t="s">
        <v>200</v>
      </c>
      <c r="E67" s="9" t="s">
        <v>201</v>
      </c>
      <c r="F67" s="10">
        <v>2</v>
      </c>
      <c r="G67" s="10">
        <v>0</v>
      </c>
      <c r="H67" s="10">
        <v>5</v>
      </c>
      <c r="I67" s="10">
        <v>0</v>
      </c>
      <c r="J67" s="10">
        <v>0</v>
      </c>
      <c r="K67" s="10">
        <v>0</v>
      </c>
      <c r="L67" s="10">
        <v>1</v>
      </c>
      <c r="M67" s="10">
        <v>0</v>
      </c>
      <c r="N67" s="10">
        <v>1</v>
      </c>
      <c r="O67" s="10">
        <v>1</v>
      </c>
      <c r="P67" s="10">
        <f>SUM(F67:H67)+SUMPRODUCT(I$2:O$2,I67:O67)</f>
        <v>14</v>
      </c>
      <c r="Q67" s="10"/>
      <c r="R67" s="10"/>
      <c r="S67" s="7">
        <f>SUM(P67:R67)</f>
        <v>14</v>
      </c>
      <c r="T67" s="12"/>
    </row>
    <row r="68" spans="1:20" ht="40.5" customHeight="1">
      <c r="A68" s="9">
        <v>1068</v>
      </c>
      <c r="B68" s="9" t="s">
        <v>30</v>
      </c>
      <c r="C68" s="9" t="s">
        <v>379</v>
      </c>
      <c r="D68" s="9" t="s">
        <v>264</v>
      </c>
      <c r="E68" s="9" t="s">
        <v>155</v>
      </c>
      <c r="F68" s="10">
        <v>2</v>
      </c>
      <c r="G68" s="10">
        <v>0</v>
      </c>
      <c r="H68" s="10">
        <v>5</v>
      </c>
      <c r="I68" s="10">
        <v>1</v>
      </c>
      <c r="J68" s="10">
        <v>1</v>
      </c>
      <c r="K68" s="10">
        <v>0</v>
      </c>
      <c r="L68" s="10">
        <v>1</v>
      </c>
      <c r="M68" s="10">
        <v>0</v>
      </c>
      <c r="N68" s="10">
        <v>0</v>
      </c>
      <c r="O68" s="10">
        <v>0</v>
      </c>
      <c r="P68" s="10">
        <f>SUM(F68:H68)+SUMPRODUCT(I$2:O$2,I68:O68)</f>
        <v>13</v>
      </c>
      <c r="Q68" s="10"/>
      <c r="R68" s="10"/>
      <c r="S68" s="7">
        <f>SUM(P68:R68)</f>
        <v>13</v>
      </c>
      <c r="T68" s="12"/>
    </row>
    <row r="69" spans="1:20" ht="40.5" customHeight="1">
      <c r="A69" s="9">
        <v>1618</v>
      </c>
      <c r="B69" s="9" t="s">
        <v>32</v>
      </c>
      <c r="C69" s="9" t="s">
        <v>387</v>
      </c>
      <c r="D69" s="9" t="s">
        <v>264</v>
      </c>
      <c r="E69" s="9" t="s">
        <v>155</v>
      </c>
      <c r="F69" s="10">
        <v>0</v>
      </c>
      <c r="G69" s="10">
        <v>0</v>
      </c>
      <c r="H69" s="10">
        <v>5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1</v>
      </c>
      <c r="O69" s="10">
        <v>1</v>
      </c>
      <c r="P69" s="10">
        <f>SUM(F69:H69)+SUMPRODUCT(I$2:O$2,I69:O69)</f>
        <v>10</v>
      </c>
      <c r="Q69" s="10"/>
      <c r="R69" s="10">
        <v>3</v>
      </c>
      <c r="S69" s="7">
        <f>SUM(P69:R69)</f>
        <v>13</v>
      </c>
      <c r="T69" s="12"/>
    </row>
    <row r="70" spans="1:20" ht="40.5" customHeight="1">
      <c r="A70" s="9">
        <v>922</v>
      </c>
      <c r="B70" s="9" t="s">
        <v>57</v>
      </c>
      <c r="C70" s="9" t="s">
        <v>267</v>
      </c>
      <c r="D70" s="9" t="s">
        <v>268</v>
      </c>
      <c r="E70" s="9" t="s">
        <v>269</v>
      </c>
      <c r="F70" s="10">
        <v>2</v>
      </c>
      <c r="G70" s="10">
        <v>0</v>
      </c>
      <c r="H70" s="10">
        <v>5</v>
      </c>
      <c r="I70" s="10">
        <v>0</v>
      </c>
      <c r="J70" s="10">
        <v>1</v>
      </c>
      <c r="K70" s="10">
        <v>0</v>
      </c>
      <c r="L70" s="10">
        <v>1</v>
      </c>
      <c r="M70" s="10">
        <v>0</v>
      </c>
      <c r="N70" s="10">
        <v>0</v>
      </c>
      <c r="O70" s="10">
        <v>1</v>
      </c>
      <c r="P70" s="10">
        <f>SUM(F70:H70)+SUMPRODUCT(I$2:O$2,I70:O70)</f>
        <v>13</v>
      </c>
      <c r="Q70" s="10"/>
      <c r="R70" s="10"/>
      <c r="S70" s="7">
        <f>SUM(P70:R70)</f>
        <v>13</v>
      </c>
      <c r="T70" s="12"/>
    </row>
    <row r="71" spans="1:20" ht="40.5" customHeight="1">
      <c r="A71" s="9">
        <v>389</v>
      </c>
      <c r="B71" s="9" t="s">
        <v>105</v>
      </c>
      <c r="C71" s="9" t="s">
        <v>406</v>
      </c>
      <c r="D71" s="9" t="s">
        <v>207</v>
      </c>
      <c r="E71" s="9" t="s">
        <v>208</v>
      </c>
      <c r="F71" s="10">
        <v>3</v>
      </c>
      <c r="G71" s="10">
        <v>3</v>
      </c>
      <c r="H71" s="10">
        <v>0</v>
      </c>
      <c r="I71" s="10">
        <v>1</v>
      </c>
      <c r="J71" s="10">
        <v>0</v>
      </c>
      <c r="K71" s="10">
        <v>0</v>
      </c>
      <c r="L71" s="10">
        <v>0</v>
      </c>
      <c r="M71" s="10">
        <v>0</v>
      </c>
      <c r="N71" s="10">
        <v>1</v>
      </c>
      <c r="O71" s="10">
        <v>1</v>
      </c>
      <c r="P71" s="10">
        <f>SUM(F71:H71)+SUMPRODUCT(I$2:O$2,I71:O71)</f>
        <v>13</v>
      </c>
      <c r="Q71" s="10"/>
      <c r="R71" s="10"/>
      <c r="S71" s="7">
        <f>SUM(P71:R71)</f>
        <v>13</v>
      </c>
      <c r="T71" s="12"/>
    </row>
    <row r="72" spans="1:20" ht="40.5" customHeight="1">
      <c r="A72" s="9">
        <v>1642</v>
      </c>
      <c r="B72" s="9" t="s">
        <v>106</v>
      </c>
      <c r="C72" s="9" t="s">
        <v>360</v>
      </c>
      <c r="D72" s="9" t="s">
        <v>348</v>
      </c>
      <c r="E72" s="9" t="s">
        <v>208</v>
      </c>
      <c r="F72" s="10">
        <v>3</v>
      </c>
      <c r="G72" s="10">
        <v>3</v>
      </c>
      <c r="H72" s="10">
        <v>0</v>
      </c>
      <c r="I72" s="10">
        <v>1</v>
      </c>
      <c r="J72" s="10">
        <v>0</v>
      </c>
      <c r="K72" s="10">
        <v>0</v>
      </c>
      <c r="L72" s="10">
        <v>0</v>
      </c>
      <c r="M72" s="10">
        <v>0</v>
      </c>
      <c r="N72" s="10">
        <v>1</v>
      </c>
      <c r="O72" s="10">
        <v>1</v>
      </c>
      <c r="P72" s="10">
        <f>SUM(F72:H72)+SUMPRODUCT(I$2:O$2,I72:O72)</f>
        <v>13</v>
      </c>
      <c r="Q72" s="10"/>
      <c r="R72" s="10"/>
      <c r="S72" s="7">
        <f>SUM(P72:R72)</f>
        <v>13</v>
      </c>
      <c r="T72" s="12"/>
    </row>
    <row r="73" spans="1:20" ht="40.5" customHeight="1">
      <c r="A73" s="9">
        <v>1639</v>
      </c>
      <c r="B73" s="9" t="s">
        <v>101</v>
      </c>
      <c r="C73" s="9" t="s">
        <v>389</v>
      </c>
      <c r="D73" s="9" t="s">
        <v>359</v>
      </c>
      <c r="E73" s="9" t="s">
        <v>247</v>
      </c>
      <c r="F73" s="10">
        <v>0</v>
      </c>
      <c r="G73" s="10">
        <v>3</v>
      </c>
      <c r="H73" s="10">
        <v>5</v>
      </c>
      <c r="I73" s="10">
        <v>0</v>
      </c>
      <c r="J73" s="10">
        <v>0</v>
      </c>
      <c r="K73" s="10">
        <v>1</v>
      </c>
      <c r="L73" s="10">
        <v>0</v>
      </c>
      <c r="M73" s="10">
        <v>0</v>
      </c>
      <c r="N73" s="10">
        <v>0</v>
      </c>
      <c r="O73" s="10">
        <v>1</v>
      </c>
      <c r="P73" s="10">
        <f>SUM(F73:H73)+SUMPRODUCT(I$2:O$2,I73:O73)</f>
        <v>12</v>
      </c>
      <c r="Q73" s="10">
        <v>1</v>
      </c>
      <c r="R73" s="10"/>
      <c r="S73" s="7">
        <f>SUM(P73:R73)</f>
        <v>13</v>
      </c>
      <c r="T73" s="12"/>
    </row>
    <row r="74" spans="1:20" ht="40.5" customHeight="1">
      <c r="A74" s="9">
        <v>1451</v>
      </c>
      <c r="B74" s="9" t="s">
        <v>20</v>
      </c>
      <c r="C74" s="9" t="s">
        <v>321</v>
      </c>
      <c r="D74" s="9" t="s">
        <v>322</v>
      </c>
      <c r="E74" s="9" t="s">
        <v>323</v>
      </c>
      <c r="F74" s="10">
        <v>0</v>
      </c>
      <c r="G74" s="10">
        <v>3</v>
      </c>
      <c r="H74" s="10">
        <v>5</v>
      </c>
      <c r="I74" s="10">
        <v>0</v>
      </c>
      <c r="J74" s="10">
        <v>0</v>
      </c>
      <c r="K74" s="10">
        <v>0</v>
      </c>
      <c r="L74" s="10">
        <v>1</v>
      </c>
      <c r="M74" s="10">
        <v>0</v>
      </c>
      <c r="N74" s="10">
        <v>1</v>
      </c>
      <c r="O74" s="10">
        <v>0</v>
      </c>
      <c r="P74" s="10">
        <f>SUM(F74:H74)+SUMPRODUCT(I$2:O$2,I74:O74)</f>
        <v>13</v>
      </c>
      <c r="Q74" s="10"/>
      <c r="R74" s="10"/>
      <c r="S74" s="7">
        <f>SUM(P74:R74)</f>
        <v>13</v>
      </c>
      <c r="T74" s="12"/>
    </row>
    <row r="75" spans="1:20" ht="40.5" customHeight="1">
      <c r="A75" s="9">
        <v>5</v>
      </c>
      <c r="B75" s="9" t="s">
        <v>122</v>
      </c>
      <c r="C75" s="9" t="s">
        <v>156</v>
      </c>
      <c r="D75" s="9" t="s">
        <v>157</v>
      </c>
      <c r="E75" s="9" t="s">
        <v>158</v>
      </c>
      <c r="F75" s="10">
        <v>3</v>
      </c>
      <c r="G75" s="10">
        <v>0</v>
      </c>
      <c r="H75" s="10">
        <v>5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1</v>
      </c>
      <c r="O75" s="10">
        <v>1</v>
      </c>
      <c r="P75" s="10">
        <f>SUM(F75:H75)+SUMPRODUCT(I$2:O$2,I75:O75)</f>
        <v>13</v>
      </c>
      <c r="Q75" s="10"/>
      <c r="R75" s="10"/>
      <c r="S75" s="7">
        <f>SUM(P75:R75)</f>
        <v>13</v>
      </c>
      <c r="T75" s="12"/>
    </row>
    <row r="76" spans="1:20" ht="40.5" customHeight="1">
      <c r="A76" s="9">
        <v>194</v>
      </c>
      <c r="B76" s="9" t="s">
        <v>25</v>
      </c>
      <c r="C76" s="9" t="s">
        <v>405</v>
      </c>
      <c r="D76" s="9" t="s">
        <v>154</v>
      </c>
      <c r="E76" s="9" t="s">
        <v>155</v>
      </c>
      <c r="F76" s="10">
        <v>3</v>
      </c>
      <c r="G76" s="10">
        <v>0</v>
      </c>
      <c r="H76" s="10">
        <v>0</v>
      </c>
      <c r="I76" s="10">
        <v>0</v>
      </c>
      <c r="J76" s="10">
        <v>0</v>
      </c>
      <c r="K76" s="10">
        <v>1</v>
      </c>
      <c r="L76" s="10">
        <v>0</v>
      </c>
      <c r="M76" s="10">
        <v>1</v>
      </c>
      <c r="N76" s="10">
        <v>0</v>
      </c>
      <c r="O76" s="10">
        <v>1</v>
      </c>
      <c r="P76" s="10">
        <f>SUM(F76:H76)+SUMPRODUCT(I$2:O$2,I76:O76)</f>
        <v>12</v>
      </c>
      <c r="Q76" s="10"/>
      <c r="R76" s="10"/>
      <c r="S76" s="7">
        <f>SUM(P76:R76)</f>
        <v>12</v>
      </c>
      <c r="T76" s="12"/>
    </row>
    <row r="77" spans="1:20" ht="40.5" customHeight="1">
      <c r="A77" s="9">
        <v>1170</v>
      </c>
      <c r="B77" s="9" t="s">
        <v>56</v>
      </c>
      <c r="C77" s="9" t="s">
        <v>278</v>
      </c>
      <c r="D77" s="9" t="s">
        <v>268</v>
      </c>
      <c r="E77" s="9" t="s">
        <v>269</v>
      </c>
      <c r="F77" s="10">
        <v>3</v>
      </c>
      <c r="G77" s="10">
        <v>0</v>
      </c>
      <c r="H77" s="10">
        <v>5</v>
      </c>
      <c r="I77" s="10">
        <v>0</v>
      </c>
      <c r="J77" s="10">
        <v>0</v>
      </c>
      <c r="K77" s="10">
        <v>1</v>
      </c>
      <c r="L77" s="10">
        <v>1</v>
      </c>
      <c r="M77" s="10">
        <v>0</v>
      </c>
      <c r="N77" s="10">
        <v>0</v>
      </c>
      <c r="O77" s="10">
        <v>0</v>
      </c>
      <c r="P77" s="10">
        <f>SUM(F77:H77)+SUMPRODUCT(I$2:O$2,I77:O77)</f>
        <v>12</v>
      </c>
      <c r="Q77" s="10"/>
      <c r="R77" s="10"/>
      <c r="S77" s="7">
        <f>SUM(P77:R77)</f>
        <v>12</v>
      </c>
      <c r="T77" s="12"/>
    </row>
    <row r="78" spans="1:20" ht="40.5" customHeight="1">
      <c r="A78" s="9">
        <v>1530</v>
      </c>
      <c r="B78" s="9" t="s">
        <v>71</v>
      </c>
      <c r="C78" s="9" t="s">
        <v>411</v>
      </c>
      <c r="D78" s="9" t="s">
        <v>338</v>
      </c>
      <c r="E78" s="9" t="s">
        <v>339</v>
      </c>
      <c r="F78" s="10">
        <v>3</v>
      </c>
      <c r="G78" s="10">
        <v>0</v>
      </c>
      <c r="H78" s="10">
        <v>2</v>
      </c>
      <c r="I78" s="10">
        <v>0</v>
      </c>
      <c r="J78" s="10">
        <v>0</v>
      </c>
      <c r="K78" s="10">
        <v>1</v>
      </c>
      <c r="L78" s="10">
        <v>0</v>
      </c>
      <c r="M78" s="10">
        <v>0</v>
      </c>
      <c r="N78" s="10">
        <v>1</v>
      </c>
      <c r="O78" s="10">
        <v>1</v>
      </c>
      <c r="P78" s="10">
        <f>SUM(F78:H78)+SUMPRODUCT(I$2:O$2,I78:O78)</f>
        <v>12</v>
      </c>
      <c r="Q78" s="10"/>
      <c r="R78" s="10"/>
      <c r="S78" s="7">
        <f>SUM(P78:R78)</f>
        <v>12</v>
      </c>
      <c r="T78" s="12"/>
    </row>
    <row r="79" spans="1:20" ht="40.5" customHeight="1">
      <c r="A79" s="9">
        <v>1014</v>
      </c>
      <c r="B79" s="9" t="s">
        <v>92</v>
      </c>
      <c r="C79" s="9" t="s">
        <v>378</v>
      </c>
      <c r="D79" s="9" t="s">
        <v>170</v>
      </c>
      <c r="E79" s="9" t="s">
        <v>171</v>
      </c>
      <c r="F79" s="10">
        <v>0</v>
      </c>
      <c r="G79" s="10">
        <v>3</v>
      </c>
      <c r="H79" s="10">
        <v>5</v>
      </c>
      <c r="I79" s="10">
        <v>0</v>
      </c>
      <c r="J79" s="10">
        <v>0</v>
      </c>
      <c r="K79" s="10">
        <v>1</v>
      </c>
      <c r="L79" s="10">
        <v>0</v>
      </c>
      <c r="M79" s="10">
        <v>0</v>
      </c>
      <c r="N79" s="10">
        <v>0</v>
      </c>
      <c r="O79" s="10">
        <v>1</v>
      </c>
      <c r="P79" s="10">
        <f>SUM(F79:H79)+SUMPRODUCT(I$2:O$2,I79:O79)</f>
        <v>12</v>
      </c>
      <c r="Q79" s="10"/>
      <c r="R79" s="10"/>
      <c r="S79" s="7">
        <f>SUM(P79:R79)</f>
        <v>12</v>
      </c>
      <c r="T79" s="12"/>
    </row>
    <row r="80" spans="1:20" ht="40.5" customHeight="1">
      <c r="A80" s="9">
        <v>786</v>
      </c>
      <c r="B80" s="9" t="s">
        <v>58</v>
      </c>
      <c r="C80" s="9" t="s">
        <v>256</v>
      </c>
      <c r="D80" s="9" t="s">
        <v>257</v>
      </c>
      <c r="E80" s="9" t="s">
        <v>190</v>
      </c>
      <c r="F80" s="10">
        <v>0</v>
      </c>
      <c r="G80" s="10">
        <v>0</v>
      </c>
      <c r="H80" s="10">
        <v>0</v>
      </c>
      <c r="I80" s="10">
        <v>1</v>
      </c>
      <c r="J80" s="10">
        <v>1</v>
      </c>
      <c r="K80" s="10">
        <v>1</v>
      </c>
      <c r="L80" s="10">
        <v>0</v>
      </c>
      <c r="M80" s="10">
        <v>0</v>
      </c>
      <c r="N80" s="10">
        <v>1</v>
      </c>
      <c r="O80" s="10">
        <v>1</v>
      </c>
      <c r="P80" s="10">
        <f>SUM(F80:H80)+SUMPRODUCT(I$2:O$2,I80:O80)</f>
        <v>11</v>
      </c>
      <c r="Q80" s="10"/>
      <c r="R80" s="10"/>
      <c r="S80" s="7">
        <f>SUM(P80:R80)</f>
        <v>11</v>
      </c>
      <c r="T80" s="12"/>
    </row>
    <row r="81" spans="1:20" ht="40.5" customHeight="1">
      <c r="A81" s="9">
        <v>1317</v>
      </c>
      <c r="B81" s="9" t="s">
        <v>115</v>
      </c>
      <c r="C81" s="9" t="s">
        <v>413</v>
      </c>
      <c r="D81" s="9" t="s">
        <v>303</v>
      </c>
      <c r="E81" s="9" t="s">
        <v>185</v>
      </c>
      <c r="F81" s="10">
        <v>0</v>
      </c>
      <c r="G81" s="10">
        <v>3</v>
      </c>
      <c r="H81" s="10">
        <v>0</v>
      </c>
      <c r="I81" s="10">
        <v>1</v>
      </c>
      <c r="J81" s="10">
        <v>0</v>
      </c>
      <c r="K81" s="10">
        <v>1</v>
      </c>
      <c r="L81" s="10">
        <v>1</v>
      </c>
      <c r="M81" s="10">
        <v>0</v>
      </c>
      <c r="N81" s="10">
        <v>0</v>
      </c>
      <c r="O81" s="10">
        <v>1</v>
      </c>
      <c r="P81" s="10">
        <f>SUM(F81:H81)+SUMPRODUCT(I$2:O$2,I81:O81)</f>
        <v>11</v>
      </c>
      <c r="Q81" s="10"/>
      <c r="R81" s="10"/>
      <c r="S81" s="7">
        <f>SUM(P81:R81)</f>
        <v>11</v>
      </c>
      <c r="T81" s="12"/>
    </row>
    <row r="82" spans="1:20" ht="40.5" customHeight="1">
      <c r="A82" s="9">
        <v>1385</v>
      </c>
      <c r="B82" s="9" t="s">
        <v>120</v>
      </c>
      <c r="C82" s="9" t="s">
        <v>309</v>
      </c>
      <c r="D82" s="9" t="s">
        <v>310</v>
      </c>
      <c r="E82" s="9" t="s">
        <v>291</v>
      </c>
      <c r="F82" s="10">
        <v>3</v>
      </c>
      <c r="G82" s="10">
        <v>0</v>
      </c>
      <c r="H82" s="10">
        <v>5</v>
      </c>
      <c r="I82" s="10">
        <v>0</v>
      </c>
      <c r="J82" s="10">
        <v>0</v>
      </c>
      <c r="K82" s="10">
        <v>1</v>
      </c>
      <c r="L82" s="10">
        <v>0</v>
      </c>
      <c r="M82" s="10">
        <v>0</v>
      </c>
      <c r="N82" s="10">
        <v>0</v>
      </c>
      <c r="O82" s="10">
        <v>0</v>
      </c>
      <c r="P82" s="10">
        <f>SUM(F82:H82)+SUMPRODUCT(I$2:O$2,I82:O82)</f>
        <v>10</v>
      </c>
      <c r="Q82" s="10"/>
      <c r="R82" s="10"/>
      <c r="S82" s="7">
        <f>SUM(P82:R82)</f>
        <v>10</v>
      </c>
      <c r="T82" s="12"/>
    </row>
    <row r="83" spans="1:20" ht="40.5" customHeight="1">
      <c r="A83" s="9">
        <v>1674</v>
      </c>
      <c r="B83" s="9" t="s">
        <v>96</v>
      </c>
      <c r="C83" s="9" t="s">
        <v>361</v>
      </c>
      <c r="D83" s="9" t="s">
        <v>170</v>
      </c>
      <c r="E83" s="9" t="s">
        <v>171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1</v>
      </c>
      <c r="O83" s="10">
        <v>1</v>
      </c>
      <c r="P83" s="10">
        <f>SUM(F83:H83)+SUMPRODUCT(I$2:O$2,I83:O83)</f>
        <v>5</v>
      </c>
      <c r="Q83" s="10">
        <v>4.5</v>
      </c>
      <c r="R83" s="10"/>
      <c r="S83" s="7">
        <f>SUM(P83:R83)</f>
        <v>9.5</v>
      </c>
      <c r="T83" s="12"/>
    </row>
    <row r="84" spans="1:20" ht="40.5" customHeight="1">
      <c r="A84" s="9">
        <v>1490</v>
      </c>
      <c r="B84" s="9" t="s">
        <v>127</v>
      </c>
      <c r="C84" s="9" t="s">
        <v>386</v>
      </c>
      <c r="D84" s="9" t="s">
        <v>330</v>
      </c>
      <c r="E84" s="9" t="s">
        <v>253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1</v>
      </c>
      <c r="L84" s="10">
        <v>1</v>
      </c>
      <c r="M84" s="10">
        <v>0</v>
      </c>
      <c r="N84" s="10">
        <v>1</v>
      </c>
      <c r="O84" s="10">
        <v>1</v>
      </c>
      <c r="P84" s="10">
        <f>SUM(F84:H84)+SUMPRODUCT(I$2:O$2,I84:O84)</f>
        <v>9</v>
      </c>
      <c r="Q84" s="10"/>
      <c r="R84" s="10"/>
      <c r="S84" s="7">
        <f>SUM(P84:R84)</f>
        <v>9</v>
      </c>
      <c r="T84" s="12"/>
    </row>
    <row r="85" spans="1:20" ht="40.5" customHeight="1">
      <c r="A85" s="9">
        <v>657</v>
      </c>
      <c r="B85" s="9" t="s">
        <v>65</v>
      </c>
      <c r="C85" s="9" t="s">
        <v>376</v>
      </c>
      <c r="D85" s="9" t="s">
        <v>238</v>
      </c>
      <c r="E85" s="9" t="s">
        <v>216</v>
      </c>
      <c r="F85" s="10">
        <v>0</v>
      </c>
      <c r="G85" s="10">
        <v>2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1</v>
      </c>
      <c r="P85" s="10">
        <f>SUM(F85:H85)+SUMPRODUCT(I$2:O$2,I85:O85)</f>
        <v>4</v>
      </c>
      <c r="Q85" s="10">
        <v>3</v>
      </c>
      <c r="R85" s="10"/>
      <c r="S85" s="7">
        <f>SUM(P85:R85)</f>
        <v>7</v>
      </c>
      <c r="T85" s="12"/>
    </row>
    <row r="86" spans="1:20" ht="40.5" customHeight="1">
      <c r="A86" s="9">
        <v>77</v>
      </c>
      <c r="B86" s="9" t="s">
        <v>81</v>
      </c>
      <c r="C86" s="9" t="s">
        <v>390</v>
      </c>
      <c r="D86" s="9" t="s">
        <v>170</v>
      </c>
      <c r="E86" s="9" t="s">
        <v>171</v>
      </c>
      <c r="F86" s="10">
        <v>0</v>
      </c>
      <c r="G86" s="10">
        <v>0</v>
      </c>
      <c r="H86" s="10">
        <v>0</v>
      </c>
      <c r="I86" s="10">
        <v>1</v>
      </c>
      <c r="J86" s="10">
        <v>0</v>
      </c>
      <c r="K86" s="10">
        <v>1</v>
      </c>
      <c r="L86" s="10">
        <v>0</v>
      </c>
      <c r="M86" s="10">
        <v>0</v>
      </c>
      <c r="N86" s="10">
        <v>0</v>
      </c>
      <c r="O86" s="10">
        <v>1</v>
      </c>
      <c r="P86" s="10">
        <f>SUM(F86:H86)+SUMPRODUCT(I$2:O$2,I86:O86)</f>
        <v>6</v>
      </c>
      <c r="Q86" s="10"/>
      <c r="R86" s="10"/>
      <c r="S86" s="7">
        <f>SUM(P86:R86)</f>
        <v>6</v>
      </c>
      <c r="T86" s="12"/>
    </row>
    <row r="87" spans="1:20" ht="40.5" customHeight="1">
      <c r="A87" s="9">
        <v>998</v>
      </c>
      <c r="B87" s="9" t="s">
        <v>98</v>
      </c>
      <c r="C87" s="9" t="s">
        <v>391</v>
      </c>
      <c r="D87" s="9" t="s">
        <v>271</v>
      </c>
      <c r="E87" s="9" t="s">
        <v>247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1</v>
      </c>
      <c r="L87" s="10">
        <v>1</v>
      </c>
      <c r="M87" s="10">
        <v>0</v>
      </c>
      <c r="N87" s="10">
        <v>0</v>
      </c>
      <c r="O87" s="10">
        <v>1</v>
      </c>
      <c r="P87" s="10">
        <f>SUM(F87:H87)+SUMPRODUCT(I$2:O$2,I87:O87)</f>
        <v>6</v>
      </c>
      <c r="Q87" s="10"/>
      <c r="R87" s="10"/>
      <c r="S87" s="7">
        <f>SUM(P87:R87)</f>
        <v>6</v>
      </c>
      <c r="T87" s="12"/>
    </row>
    <row r="88" spans="1:20" ht="40.5" customHeight="1">
      <c r="A88" s="9">
        <v>426</v>
      </c>
      <c r="B88" s="9" t="s">
        <v>32</v>
      </c>
      <c r="C88" s="9" t="s">
        <v>372</v>
      </c>
      <c r="D88" s="9" t="s">
        <v>212</v>
      </c>
      <c r="E88" s="9" t="s">
        <v>213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1</v>
      </c>
      <c r="O88" s="10">
        <v>1</v>
      </c>
      <c r="P88" s="10">
        <f>SUM(F88:H88)+SUMPRODUCT(I$2:O$2,I88:O88)</f>
        <v>5</v>
      </c>
      <c r="Q88" s="10"/>
      <c r="R88" s="10"/>
      <c r="S88" s="7">
        <f>SUM(P88:R88)</f>
        <v>5</v>
      </c>
      <c r="T88" s="12"/>
    </row>
    <row r="89" spans="1:20" ht="40.5" customHeight="1">
      <c r="A89" s="9">
        <v>204</v>
      </c>
      <c r="B89" s="9" t="s">
        <v>51</v>
      </c>
      <c r="C89" s="9" t="s">
        <v>369</v>
      </c>
      <c r="D89" s="9" t="s">
        <v>191</v>
      </c>
      <c r="E89" s="9" t="s">
        <v>166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1</v>
      </c>
      <c r="M89" s="10">
        <v>0</v>
      </c>
      <c r="N89" s="10">
        <v>0</v>
      </c>
      <c r="O89" s="10">
        <v>1</v>
      </c>
      <c r="P89" s="10">
        <f>SUM(F89:H89)+SUMPRODUCT(I$2:O$2,I89:O89)</f>
        <v>4</v>
      </c>
      <c r="Q89" s="10"/>
      <c r="R89" s="10"/>
      <c r="S89" s="7">
        <f>SUM(P89:R89)</f>
        <v>4</v>
      </c>
      <c r="T89" s="12"/>
    </row>
    <row r="90" spans="1:20" ht="40.5" customHeight="1">
      <c r="A90" s="9">
        <v>1634</v>
      </c>
      <c r="B90" s="9" t="s">
        <v>128</v>
      </c>
      <c r="C90" s="9" t="s">
        <v>388</v>
      </c>
      <c r="D90" s="9" t="s">
        <v>358</v>
      </c>
      <c r="E90" s="9" t="s">
        <v>253</v>
      </c>
      <c r="F90" s="10">
        <v>3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f>SUM(F90:H90)+SUMPRODUCT(I$2:O$2,I90:O90)</f>
        <v>3</v>
      </c>
      <c r="Q90" s="10"/>
      <c r="R90" s="10"/>
      <c r="S90" s="7">
        <f>SUM(P90:R90)</f>
        <v>3</v>
      </c>
      <c r="T90" s="12"/>
    </row>
    <row r="91" spans="1:20" ht="40.5" customHeight="1">
      <c r="A91" s="9">
        <v>1566</v>
      </c>
      <c r="B91" s="9" t="s">
        <v>121</v>
      </c>
      <c r="C91" s="9" t="s">
        <v>349</v>
      </c>
      <c r="D91" s="9" t="s">
        <v>350</v>
      </c>
      <c r="E91" s="9" t="s">
        <v>291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1</v>
      </c>
      <c r="L91" s="10">
        <v>0</v>
      </c>
      <c r="M91" s="10">
        <v>0</v>
      </c>
      <c r="N91" s="10">
        <v>0</v>
      </c>
      <c r="O91" s="10">
        <v>0</v>
      </c>
      <c r="P91" s="10">
        <f>SUM(F91:H91)+SUMPRODUCT(I$2:O$2,I91:O91)</f>
        <v>2</v>
      </c>
      <c r="Q91" s="10"/>
      <c r="R91" s="10"/>
      <c r="S91" s="7">
        <f>SUM(P91:R91)</f>
        <v>2</v>
      </c>
      <c r="T91" s="12"/>
    </row>
    <row r="92" spans="1:20" ht="40.5" customHeight="1">
      <c r="A92" s="9">
        <v>1556</v>
      </c>
      <c r="B92" s="9" t="s">
        <v>103</v>
      </c>
      <c r="C92" s="9" t="s">
        <v>347</v>
      </c>
      <c r="D92" s="9" t="s">
        <v>348</v>
      </c>
      <c r="E92" s="9" t="s">
        <v>208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1</v>
      </c>
      <c r="L92" s="10">
        <v>0</v>
      </c>
      <c r="M92" s="10">
        <v>0</v>
      </c>
      <c r="N92" s="10">
        <v>0</v>
      </c>
      <c r="O92" s="10">
        <v>0</v>
      </c>
      <c r="P92" s="10">
        <f>SUM(F92:H92)+SUMPRODUCT(I$2:O$2,I92:O92)</f>
        <v>2</v>
      </c>
      <c r="Q92" s="10"/>
      <c r="R92" s="10"/>
      <c r="S92" s="7">
        <f>SUM(P92:R92)</f>
        <v>2</v>
      </c>
      <c r="T92" s="12"/>
    </row>
    <row r="93" spans="1:20" ht="40.5" customHeight="1">
      <c r="A93" s="9">
        <v>1314</v>
      </c>
      <c r="B93" s="9" t="s">
        <v>129</v>
      </c>
      <c r="C93" s="9" t="s">
        <v>410</v>
      </c>
      <c r="D93" s="9" t="s">
        <v>301</v>
      </c>
      <c r="E93" s="9" t="s">
        <v>302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1</v>
      </c>
      <c r="M93" s="10">
        <v>0</v>
      </c>
      <c r="N93" s="10">
        <v>0</v>
      </c>
      <c r="O93" s="10">
        <v>0</v>
      </c>
      <c r="P93" s="10">
        <f>SUM(F93:H93)+SUMPRODUCT(I$2:O$2,I93:O93)</f>
        <v>2</v>
      </c>
      <c r="Q93" s="10"/>
      <c r="R93" s="10"/>
      <c r="S93" s="7">
        <f>SUM(P93:R93)</f>
        <v>2</v>
      </c>
      <c r="T93" s="12"/>
    </row>
    <row r="94" spans="1:20" ht="40.5" customHeight="1">
      <c r="A94" s="9">
        <v>213</v>
      </c>
      <c r="B94" s="9" t="s">
        <v>84</v>
      </c>
      <c r="C94" s="9" t="s">
        <v>192</v>
      </c>
      <c r="D94" s="9" t="s">
        <v>193</v>
      </c>
      <c r="E94" s="9" t="s">
        <v>171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1</v>
      </c>
      <c r="L94" s="10">
        <v>0</v>
      </c>
      <c r="M94" s="10">
        <v>0</v>
      </c>
      <c r="N94" s="10">
        <v>0</v>
      </c>
      <c r="O94" s="10">
        <v>0</v>
      </c>
      <c r="P94" s="10">
        <f>SUM(F94:H94)+SUMPRODUCT(I$2:O$2,I94:O94)</f>
        <v>2</v>
      </c>
      <c r="Q94" s="10"/>
      <c r="R94" s="10"/>
      <c r="S94" s="7">
        <f>SUM(P94:R94)</f>
        <v>2</v>
      </c>
      <c r="T94" s="12"/>
    </row>
    <row r="95" spans="1:20" ht="40.5" customHeight="1">
      <c r="A95" s="9">
        <v>727</v>
      </c>
      <c r="B95" s="9" t="s">
        <v>29</v>
      </c>
      <c r="C95" s="9" t="s">
        <v>398</v>
      </c>
      <c r="D95" s="9" t="s">
        <v>248</v>
      </c>
      <c r="E95" s="9" t="s">
        <v>155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f>SUM(F95:H95)+SUMPRODUCT(I$2:O$2,I95:O95)</f>
        <v>0</v>
      </c>
      <c r="Q95" s="10"/>
      <c r="R95" s="10"/>
      <c r="S95" s="7">
        <f>SUM(P95:R95)</f>
        <v>0</v>
      </c>
      <c r="T95" s="12"/>
    </row>
    <row r="96" spans="1:20" ht="40.5" customHeight="1">
      <c r="A96" s="9">
        <v>745</v>
      </c>
      <c r="B96" s="9" t="s">
        <v>37</v>
      </c>
      <c r="C96" s="9" t="s">
        <v>408</v>
      </c>
      <c r="D96" s="9" t="s">
        <v>251</v>
      </c>
      <c r="E96" s="9" t="s">
        <v>155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f>SUM(F96:H96)+SUMPRODUCT(I$2:O$2,I96:O96)</f>
        <v>0</v>
      </c>
      <c r="Q96" s="10"/>
      <c r="R96" s="10"/>
      <c r="S96" s="7">
        <f>SUM(P96:R96)</f>
        <v>0</v>
      </c>
      <c r="T96" s="12"/>
    </row>
    <row r="97" spans="1:20" ht="40.5" customHeight="1">
      <c r="A97" s="9">
        <v>808</v>
      </c>
      <c r="B97" s="9" t="s">
        <v>22</v>
      </c>
      <c r="C97" s="9" t="s">
        <v>399</v>
      </c>
      <c r="D97" s="9" t="s">
        <v>258</v>
      </c>
      <c r="E97" s="9" t="s">
        <v>155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f>SUM(F97:H97)+SUMPRODUCT(I$2:O$2,I97:O97)</f>
        <v>0</v>
      </c>
      <c r="Q97" s="10"/>
      <c r="R97" s="10"/>
      <c r="S97" s="7">
        <f>SUM(P97:R97)</f>
        <v>0</v>
      </c>
      <c r="T97" s="12"/>
    </row>
    <row r="98" spans="1:20" ht="40.5" customHeight="1">
      <c r="A98" s="9">
        <v>1132</v>
      </c>
      <c r="B98" s="9" t="s">
        <v>33</v>
      </c>
      <c r="C98" s="9" t="s">
        <v>277</v>
      </c>
      <c r="D98" s="9" t="s">
        <v>264</v>
      </c>
      <c r="E98" s="9" t="s">
        <v>155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f>SUM(F98:H98)+SUMPRODUCT(I$2:O$2,I98:O98)</f>
        <v>0</v>
      </c>
      <c r="Q98" s="10"/>
      <c r="R98" s="10"/>
      <c r="S98" s="7">
        <f>SUM(P98:R98)</f>
        <v>0</v>
      </c>
      <c r="T98" s="12"/>
    </row>
    <row r="99" spans="1:20" ht="40.5" customHeight="1">
      <c r="A99" s="9">
        <v>1234</v>
      </c>
      <c r="B99" s="9" t="s">
        <v>27</v>
      </c>
      <c r="C99" s="9" t="s">
        <v>403</v>
      </c>
      <c r="D99" s="9" t="s">
        <v>283</v>
      </c>
      <c r="E99" s="9" t="s">
        <v>155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f>SUM(F99:H99)+SUMPRODUCT(I$2:O$2,I99:O99)</f>
        <v>0</v>
      </c>
      <c r="Q99" s="10"/>
      <c r="R99" s="10"/>
      <c r="S99" s="7">
        <f>SUM(P99:R99)</f>
        <v>0</v>
      </c>
      <c r="T99" s="12"/>
    </row>
    <row r="100" spans="1:20" ht="40.5" customHeight="1">
      <c r="A100" s="9">
        <v>148</v>
      </c>
      <c r="B100" s="9" t="s">
        <v>73</v>
      </c>
      <c r="C100" s="9" t="s">
        <v>414</v>
      </c>
      <c r="D100" s="9" t="s">
        <v>186</v>
      </c>
      <c r="E100" s="9" t="s">
        <v>187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f>SUM(F100:H100)+SUMPRODUCT(I$2:O$2,I100:O100)</f>
        <v>0</v>
      </c>
      <c r="Q100" s="10"/>
      <c r="R100" s="10"/>
      <c r="S100" s="7">
        <f>SUM(P100:R100)</f>
        <v>0</v>
      </c>
      <c r="T100" s="12"/>
    </row>
    <row r="101" spans="1:20" ht="40.5" customHeight="1">
      <c r="A101" s="9">
        <v>442</v>
      </c>
      <c r="B101" s="9" t="s">
        <v>52</v>
      </c>
      <c r="C101" s="9" t="s">
        <v>217</v>
      </c>
      <c r="D101" s="9" t="s">
        <v>218</v>
      </c>
      <c r="E101" s="9" t="s">
        <v>166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f>SUM(F101:H101)+SUMPRODUCT(I$2:O$2,I101:O101)</f>
        <v>0</v>
      </c>
      <c r="Q101" s="10"/>
      <c r="R101" s="10"/>
      <c r="S101" s="7">
        <f>SUM(P101:R101)</f>
        <v>0</v>
      </c>
      <c r="T101" s="12"/>
    </row>
    <row r="102" spans="1:20" ht="40.5" customHeight="1">
      <c r="A102" s="9">
        <v>899</v>
      </c>
      <c r="B102" s="9" t="s">
        <v>53</v>
      </c>
      <c r="C102" s="9" t="s">
        <v>262</v>
      </c>
      <c r="D102" s="9" t="s">
        <v>263</v>
      </c>
      <c r="E102" s="9" t="s">
        <v>166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f>SUM(F102:H102)+SUMPRODUCT(I$2:O$2,I102:O102)</f>
        <v>0</v>
      </c>
      <c r="Q102" s="10"/>
      <c r="R102" s="10"/>
      <c r="S102" s="7">
        <f>SUM(P102:R102)</f>
        <v>0</v>
      </c>
      <c r="T102" s="12"/>
    </row>
    <row r="103" spans="1:20" ht="40.5" customHeight="1">
      <c r="A103" s="9">
        <v>1437</v>
      </c>
      <c r="B103" s="9" t="s">
        <v>126</v>
      </c>
      <c r="C103" s="9" t="s">
        <v>319</v>
      </c>
      <c r="D103" s="9" t="s">
        <v>320</v>
      </c>
      <c r="E103" s="9" t="s">
        <v>253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f>SUM(F103:H103)+SUMPRODUCT(I$2:O$2,I103:O103)</f>
        <v>0</v>
      </c>
      <c r="Q103" s="10"/>
      <c r="R103" s="10"/>
      <c r="S103" s="7">
        <f>SUM(P103:R103)</f>
        <v>0</v>
      </c>
      <c r="T103" s="12"/>
    </row>
    <row r="104" spans="1:20" ht="40.5" customHeight="1">
      <c r="A104" s="9">
        <v>658</v>
      </c>
      <c r="B104" s="9" t="s">
        <v>112</v>
      </c>
      <c r="C104" s="9" t="s">
        <v>239</v>
      </c>
      <c r="D104" s="9" t="s">
        <v>240</v>
      </c>
      <c r="E104" s="9" t="s">
        <v>197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f>SUM(F104:H104)+SUMPRODUCT(I$2:O$2,I104:O104)</f>
        <v>0</v>
      </c>
      <c r="Q104" s="10"/>
      <c r="R104" s="10"/>
      <c r="S104" s="7">
        <f>SUM(P104:R104)</f>
        <v>0</v>
      </c>
      <c r="T104" s="12"/>
    </row>
    <row r="105" spans="1:20" ht="40.5" customHeight="1">
      <c r="A105" s="9">
        <v>96</v>
      </c>
      <c r="B105" s="9" t="s">
        <v>50</v>
      </c>
      <c r="C105" s="9" t="s">
        <v>172</v>
      </c>
      <c r="D105" s="9" t="s">
        <v>173</v>
      </c>
      <c r="E105" s="9" t="s">
        <v>174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f>SUM(F105:H105)+SUMPRODUCT(I$2:O$2,I105:O105)</f>
        <v>0</v>
      </c>
      <c r="Q105" s="10"/>
      <c r="R105" s="10"/>
      <c r="S105" s="7">
        <f>SUM(P105:R105)</f>
        <v>0</v>
      </c>
      <c r="T105" s="12"/>
    </row>
    <row r="106" spans="1:20" ht="40.5" customHeight="1">
      <c r="A106" s="9">
        <v>138</v>
      </c>
      <c r="B106" s="9" t="s">
        <v>49</v>
      </c>
      <c r="C106" s="9" t="s">
        <v>181</v>
      </c>
      <c r="D106" s="9" t="s">
        <v>182</v>
      </c>
      <c r="E106" s="9" t="s">
        <v>174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f>SUM(F106:H106)+SUMPRODUCT(I$2:O$2,I106:O106)</f>
        <v>0</v>
      </c>
      <c r="Q106" s="10"/>
      <c r="R106" s="10"/>
      <c r="S106" s="7">
        <f>SUM(P106:R106)</f>
        <v>0</v>
      </c>
      <c r="T106" s="12"/>
    </row>
    <row r="107" spans="1:20" ht="40.5" customHeight="1">
      <c r="A107" s="9">
        <v>572</v>
      </c>
      <c r="B107" s="9" t="s">
        <v>66</v>
      </c>
      <c r="C107" s="9" t="s">
        <v>230</v>
      </c>
      <c r="D107" s="9" t="s">
        <v>231</v>
      </c>
      <c r="E107" s="9" t="s">
        <v>232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f>SUM(F107:H107)+SUMPRODUCT(I$2:O$2,I107:O107)</f>
        <v>0</v>
      </c>
      <c r="Q107" s="10"/>
      <c r="R107" s="10"/>
      <c r="S107" s="7">
        <f>SUM(P107:R107)</f>
        <v>0</v>
      </c>
      <c r="T107" s="12"/>
    </row>
    <row r="108" spans="1:20" ht="40.5" customHeight="1">
      <c r="A108" s="9">
        <v>1676</v>
      </c>
      <c r="B108" s="9" t="s">
        <v>118</v>
      </c>
      <c r="C108" s="9" t="s">
        <v>362</v>
      </c>
      <c r="D108" s="9" t="s">
        <v>363</v>
      </c>
      <c r="E108" s="9" t="s">
        <v>291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f>SUM(F108:H108)+SUMPRODUCT(I$2:O$2,I108:O108)</f>
        <v>0</v>
      </c>
      <c r="Q108" s="10"/>
      <c r="R108" s="10"/>
      <c r="S108" s="7">
        <f>SUM(P108:R108)</f>
        <v>0</v>
      </c>
      <c r="T108" s="12"/>
    </row>
    <row r="109" spans="1:20" ht="40.5" customHeight="1">
      <c r="A109" s="9">
        <v>1558</v>
      </c>
      <c r="B109" s="9" t="s">
        <v>104</v>
      </c>
      <c r="C109" s="9" t="s">
        <v>347</v>
      </c>
      <c r="D109" s="9" t="s">
        <v>348</v>
      </c>
      <c r="E109" s="9" t="s">
        <v>208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f>SUM(F109:H109)+SUMPRODUCT(I$2:O$2,I109:O109)</f>
        <v>0</v>
      </c>
      <c r="Q109" s="10"/>
      <c r="R109" s="10"/>
      <c r="S109" s="7">
        <f>SUM(P109:R109)</f>
        <v>0</v>
      </c>
      <c r="T109" s="12"/>
    </row>
    <row r="110" spans="1:20" ht="40.5" customHeight="1">
      <c r="A110" s="9">
        <v>455</v>
      </c>
      <c r="B110" s="9" t="s">
        <v>67</v>
      </c>
      <c r="C110" s="9" t="s">
        <v>373</v>
      </c>
      <c r="D110" s="9" t="s">
        <v>219</v>
      </c>
      <c r="E110" s="9" t="s">
        <v>220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f>SUM(F110:H110)+SUMPRODUCT(I$2:O$2,I110:O110)</f>
        <v>0</v>
      </c>
      <c r="Q110" s="10"/>
      <c r="R110" s="10"/>
      <c r="S110" s="7">
        <f>SUM(P110:R110)</f>
        <v>0</v>
      </c>
      <c r="T110" s="12"/>
    </row>
    <row r="111" spans="1:20" ht="40.5" customHeight="1">
      <c r="A111" s="9">
        <v>51</v>
      </c>
      <c r="B111" s="9" t="s">
        <v>140</v>
      </c>
      <c r="C111" s="9" t="s">
        <v>167</v>
      </c>
      <c r="D111" s="9" t="s">
        <v>168</v>
      </c>
      <c r="E111" s="9" t="s">
        <v>169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f>SUM(F111:H111)+SUMPRODUCT(I$2:O$2,I111:O111)</f>
        <v>0</v>
      </c>
      <c r="Q111" s="10"/>
      <c r="R111" s="10"/>
      <c r="S111" s="7">
        <f>SUM(P111:R111)</f>
        <v>0</v>
      </c>
      <c r="T111" s="12"/>
    </row>
    <row r="112" spans="1:20" ht="40.5" customHeight="1">
      <c r="A112" s="9">
        <v>1272</v>
      </c>
      <c r="B112" s="9" t="s">
        <v>141</v>
      </c>
      <c r="C112" s="9" t="s">
        <v>167</v>
      </c>
      <c r="D112" s="9" t="s">
        <v>168</v>
      </c>
      <c r="E112" s="9" t="s">
        <v>169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f>SUM(F112:H112)+SUMPRODUCT(I$2:O$2,I112:O112)</f>
        <v>0</v>
      </c>
      <c r="Q112" s="10"/>
      <c r="R112" s="10"/>
      <c r="S112" s="7">
        <f>SUM(P112:R112)</f>
        <v>0</v>
      </c>
      <c r="T112" s="12"/>
    </row>
    <row r="113" spans="1:20" ht="40.5" customHeight="1">
      <c r="A113" s="9">
        <v>530</v>
      </c>
      <c r="B113" s="9" t="s">
        <v>124</v>
      </c>
      <c r="C113" s="9" t="s">
        <v>227</v>
      </c>
      <c r="D113" s="9" t="s">
        <v>228</v>
      </c>
      <c r="E113" s="9" t="s">
        <v>229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f>SUM(F113:H113)+SUMPRODUCT(I$2:O$2,I113:O113)</f>
        <v>0</v>
      </c>
      <c r="Q113" s="10"/>
      <c r="R113" s="10"/>
      <c r="S113" s="7">
        <f>SUM(P113:R113)</f>
        <v>0</v>
      </c>
      <c r="T113" s="12"/>
    </row>
    <row r="114" spans="1:20" ht="40.5" customHeight="1">
      <c r="A114" s="9">
        <v>453</v>
      </c>
      <c r="B114" s="9" t="s">
        <v>64</v>
      </c>
      <c r="C114" s="9" t="s">
        <v>214</v>
      </c>
      <c r="D114" s="9" t="s">
        <v>215</v>
      </c>
      <c r="E114" s="9" t="s">
        <v>216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f>SUM(F114:H114)+SUMPRODUCT(I$2:O$2,I114:O114)</f>
        <v>0</v>
      </c>
      <c r="Q114" s="10"/>
      <c r="R114" s="10"/>
      <c r="S114" s="7">
        <f>SUM(P114:R114)</f>
        <v>0</v>
      </c>
      <c r="T114" s="12"/>
    </row>
    <row r="115" spans="1:20" ht="40.5" customHeight="1">
      <c r="A115" s="9">
        <v>1285</v>
      </c>
      <c r="B115" s="9" t="s">
        <v>69</v>
      </c>
      <c r="C115" s="9" t="s">
        <v>292</v>
      </c>
      <c r="D115" s="9" t="s">
        <v>293</v>
      </c>
      <c r="E115" s="9" t="s">
        <v>294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f>SUM(F115:H115)+SUMPRODUCT(I$2:O$2,I115:O115)</f>
        <v>0</v>
      </c>
      <c r="Q115" s="10"/>
      <c r="R115" s="10"/>
      <c r="S115" s="7">
        <f>SUM(P115:R115)</f>
        <v>0</v>
      </c>
      <c r="T115" s="12"/>
    </row>
    <row r="116" spans="1:20" ht="40.5" customHeight="1">
      <c r="A116" s="9">
        <v>573</v>
      </c>
      <c r="B116" s="9" t="s">
        <v>87</v>
      </c>
      <c r="C116" s="9" t="s">
        <v>233</v>
      </c>
      <c r="D116" s="9" t="s">
        <v>234</v>
      </c>
      <c r="E116" s="9" t="s">
        <v>171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f>SUM(F116:H116)+SUMPRODUCT(I$2:O$2,I116:O116)</f>
        <v>0</v>
      </c>
      <c r="Q116" s="10"/>
      <c r="R116" s="10"/>
      <c r="S116" s="7">
        <f>SUM(P116:R116)</f>
        <v>0</v>
      </c>
      <c r="T116" s="12"/>
    </row>
    <row r="117" spans="1:20" ht="40.5" customHeight="1">
      <c r="A117" s="9">
        <v>1538</v>
      </c>
      <c r="B117" s="9" t="s">
        <v>94</v>
      </c>
      <c r="C117" s="9" t="s">
        <v>343</v>
      </c>
      <c r="D117" s="9" t="s">
        <v>344</v>
      </c>
      <c r="E117" s="9" t="s">
        <v>171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f>SUM(F117:H117)+SUMPRODUCT(I$2:O$2,I117:O117)</f>
        <v>0</v>
      </c>
      <c r="Q117" s="10"/>
      <c r="R117" s="10"/>
      <c r="S117" s="7">
        <f>SUM(P117:R117)</f>
        <v>0</v>
      </c>
      <c r="T117" s="12"/>
    </row>
    <row r="118" spans="1:20" ht="40.5" customHeight="1">
      <c r="A118" s="9">
        <v>1641</v>
      </c>
      <c r="B118" s="9" t="s">
        <v>95</v>
      </c>
      <c r="C118" s="9" t="s">
        <v>192</v>
      </c>
      <c r="D118" s="9" t="s">
        <v>193</v>
      </c>
      <c r="E118" s="9" t="s">
        <v>171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f>SUM(F118:H118)+SUMPRODUCT(I$2:O$2,I118:O118)</f>
        <v>0</v>
      </c>
      <c r="Q118" s="10"/>
      <c r="R118" s="10"/>
      <c r="S118" s="7">
        <f>SUM(P118:R118)</f>
        <v>0</v>
      </c>
      <c r="T118" s="12"/>
    </row>
    <row r="119" spans="1:20" ht="40.5" customHeight="1">
      <c r="A119" s="9">
        <v>592</v>
      </c>
      <c r="B119" s="9" t="s">
        <v>76</v>
      </c>
      <c r="C119" s="9" t="s">
        <v>375</v>
      </c>
      <c r="D119" s="9" t="s">
        <v>235</v>
      </c>
      <c r="E119" s="9" t="s">
        <v>224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f>SUM(F119:H119)+SUMPRODUCT(I$2:O$2,I119:O119)</f>
        <v>0</v>
      </c>
      <c r="Q119" s="10"/>
      <c r="R119" s="10"/>
      <c r="S119" s="7">
        <f>SUM(P119:R119)</f>
        <v>0</v>
      </c>
      <c r="T119" s="12"/>
    </row>
    <row r="120" spans="1:20" ht="40.5" customHeight="1">
      <c r="A120" s="9">
        <v>596</v>
      </c>
      <c r="B120" s="9" t="s">
        <v>77</v>
      </c>
      <c r="C120" s="9" t="s">
        <v>236</v>
      </c>
      <c r="D120" s="9" t="s">
        <v>237</v>
      </c>
      <c r="E120" s="9" t="s">
        <v>224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f>SUM(F120:H120)+SUMPRODUCT(I$2:O$2,I120:O120)</f>
        <v>0</v>
      </c>
      <c r="Q120" s="10"/>
      <c r="R120" s="10"/>
      <c r="S120" s="7">
        <f>SUM(P120:R120)</f>
        <v>0</v>
      </c>
      <c r="T120" s="12"/>
    </row>
    <row r="121" spans="1:20" ht="40.5" customHeight="1">
      <c r="A121" s="9">
        <v>702</v>
      </c>
      <c r="B121" s="9" t="s">
        <v>80</v>
      </c>
      <c r="C121" s="9" t="s">
        <v>244</v>
      </c>
      <c r="D121" s="9" t="s">
        <v>245</v>
      </c>
      <c r="E121" s="9" t="s">
        <v>224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f>SUM(F121:H121)+SUMPRODUCT(I$2:O$2,I121:O121)</f>
        <v>0</v>
      </c>
      <c r="Q121" s="10"/>
      <c r="R121" s="10"/>
      <c r="S121" s="7">
        <f>SUM(P121:R121)</f>
        <v>0</v>
      </c>
      <c r="T121" s="12"/>
    </row>
    <row r="122" spans="1:20" ht="40.5" customHeight="1">
      <c r="A122" s="9">
        <v>1472</v>
      </c>
      <c r="B122" s="9" t="s">
        <v>78</v>
      </c>
      <c r="C122" s="9" t="s">
        <v>326</v>
      </c>
      <c r="D122" s="9" t="s">
        <v>327</v>
      </c>
      <c r="E122" s="9" t="s">
        <v>224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f>SUM(F122:H122)+SUMPRODUCT(I$2:O$2,I122:O122)</f>
        <v>0</v>
      </c>
      <c r="Q122" s="10"/>
      <c r="R122" s="10"/>
      <c r="S122" s="7">
        <f>SUM(P122:R122)</f>
        <v>0</v>
      </c>
      <c r="T122" s="12"/>
    </row>
    <row r="123" spans="1:20" ht="40.5" customHeight="1">
      <c r="A123" s="9">
        <v>1473</v>
      </c>
      <c r="B123" s="9" t="s">
        <v>79</v>
      </c>
      <c r="C123" s="9" t="s">
        <v>328</v>
      </c>
      <c r="D123" s="9" t="s">
        <v>327</v>
      </c>
      <c r="E123" s="9" t="s">
        <v>224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f>SUM(F123:H123)+SUMPRODUCT(I$2:O$2,I123:O123)</f>
        <v>0</v>
      </c>
      <c r="Q123" s="10"/>
      <c r="R123" s="10"/>
      <c r="S123" s="7">
        <f>SUM(P123:R123)</f>
        <v>0</v>
      </c>
      <c r="T123" s="12"/>
    </row>
    <row r="124" spans="1:20" ht="40.5" customHeight="1">
      <c r="A124" s="9">
        <v>108</v>
      </c>
      <c r="B124" s="9" t="s">
        <v>144</v>
      </c>
      <c r="C124" s="9" t="s">
        <v>175</v>
      </c>
      <c r="D124" s="9" t="s">
        <v>176</v>
      </c>
      <c r="E124" s="9" t="s">
        <v>177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f>SUM(F124:H124)+SUMPRODUCT(I$2:O$2,I124:O124)</f>
        <v>0</v>
      </c>
      <c r="Q124" s="10"/>
      <c r="R124" s="10"/>
      <c r="S124" s="7">
        <f>SUM(P124:R124)</f>
        <v>0</v>
      </c>
      <c r="T124" s="12"/>
    </row>
    <row r="125" spans="1:20" ht="40.5" customHeight="1">
      <c r="A125" s="9">
        <v>470</v>
      </c>
      <c r="B125" s="9" t="s">
        <v>143</v>
      </c>
      <c r="C125" s="9" t="s">
        <v>221</v>
      </c>
      <c r="D125" s="9" t="s">
        <v>222</v>
      </c>
      <c r="E125" s="9" t="s">
        <v>177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f>SUM(F125:H125)+SUMPRODUCT(I$2:O$2,I125:O125)</f>
        <v>0</v>
      </c>
      <c r="Q125" s="10"/>
      <c r="R125" s="10"/>
      <c r="S125" s="7">
        <f>SUM(P125:R125)</f>
        <v>0</v>
      </c>
      <c r="T125" s="12"/>
    </row>
    <row r="126" spans="1:20" ht="40.5" customHeight="1">
      <c r="A126" s="9">
        <v>1537</v>
      </c>
      <c r="B126" s="9" t="s">
        <v>38</v>
      </c>
      <c r="C126" s="9" t="s">
        <v>340</v>
      </c>
      <c r="D126" s="9" t="s">
        <v>341</v>
      </c>
      <c r="E126" s="9" t="s">
        <v>342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f>SUM(F126:H126)+SUMPRODUCT(I$2:O$2,I126:O126)</f>
        <v>0</v>
      </c>
      <c r="Q126" s="10"/>
      <c r="R126" s="10"/>
      <c r="S126" s="7">
        <f>SUM(P126:R126)</f>
        <v>0</v>
      </c>
      <c r="T126" s="12"/>
    </row>
    <row r="127" spans="1:20" ht="40.5" customHeight="1">
      <c r="A127" s="9">
        <v>1617</v>
      </c>
      <c r="B127" s="9" t="s">
        <v>108</v>
      </c>
      <c r="C127" s="9" t="s">
        <v>353</v>
      </c>
      <c r="D127" s="9" t="s">
        <v>354</v>
      </c>
      <c r="E127" s="9" t="s">
        <v>355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f>SUM(F127:H127)+SUMPRODUCT(I$2:O$2,I127:O127)</f>
        <v>0</v>
      </c>
      <c r="Q127" s="10">
        <v>0</v>
      </c>
      <c r="R127" s="10"/>
      <c r="S127" s="7">
        <f>SUM(P127:R127)</f>
        <v>0</v>
      </c>
      <c r="T127" s="12"/>
    </row>
    <row r="128" spans="1:20" ht="40.5" customHeight="1">
      <c r="A128" s="9">
        <v>1643</v>
      </c>
      <c r="B128" s="9" t="s">
        <v>109</v>
      </c>
      <c r="C128" s="9" t="s">
        <v>353</v>
      </c>
      <c r="D128" s="9" t="s">
        <v>354</v>
      </c>
      <c r="E128" s="9" t="s">
        <v>355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f>SUM(F128:H128)+SUMPRODUCT(I$2:O$2,I128:O128)</f>
        <v>0</v>
      </c>
      <c r="Q128" s="10"/>
      <c r="R128" s="10"/>
      <c r="S128" s="7">
        <f>SUM(P128:R128)</f>
        <v>0</v>
      </c>
      <c r="T128" s="12"/>
    </row>
    <row r="129" spans="1:20" ht="40.5" customHeight="1">
      <c r="A129" s="9">
        <v>408</v>
      </c>
      <c r="B129" s="9" t="s">
        <v>42</v>
      </c>
      <c r="C129" s="9" t="s">
        <v>209</v>
      </c>
      <c r="D129" s="9" t="s">
        <v>210</v>
      </c>
      <c r="E129" s="9" t="s">
        <v>211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f>SUM(F129:H129)+SUMPRODUCT(I$2:O$2,I129:O129)</f>
        <v>0</v>
      </c>
      <c r="Q129" s="10"/>
      <c r="R129" s="10"/>
      <c r="S129" s="7">
        <f>SUM(P129:R129)</f>
        <v>0</v>
      </c>
      <c r="T129" s="12"/>
    </row>
    <row r="130" spans="1:20" ht="40.5" customHeight="1">
      <c r="A130" s="9">
        <v>1620</v>
      </c>
      <c r="B130" s="9" t="s">
        <v>40</v>
      </c>
      <c r="C130" s="9" t="s">
        <v>356</v>
      </c>
      <c r="D130" s="9" t="s">
        <v>357</v>
      </c>
      <c r="E130" s="9" t="s">
        <v>211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f>SUM(F130:H130)+SUMPRODUCT(I$2:O$2,I130:O130)</f>
        <v>0</v>
      </c>
      <c r="Q130" s="10"/>
      <c r="R130" s="10"/>
      <c r="S130" s="7">
        <f>SUM(P130:R130)</f>
        <v>0</v>
      </c>
      <c r="T130" s="12"/>
    </row>
    <row r="131" spans="1:20" ht="40.5" customHeight="1">
      <c r="A131" s="9">
        <v>1623</v>
      </c>
      <c r="B131" s="9" t="s">
        <v>41</v>
      </c>
      <c r="C131" s="9" t="s">
        <v>356</v>
      </c>
      <c r="D131" s="9" t="s">
        <v>357</v>
      </c>
      <c r="E131" s="9" t="s">
        <v>211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f>SUM(F131:H131)+SUMPRODUCT(I$2:O$2,I131:O131)</f>
        <v>0</v>
      </c>
      <c r="Q131" s="10"/>
      <c r="R131" s="10"/>
      <c r="S131" s="7">
        <f>SUM(P131:R131)</f>
        <v>0</v>
      </c>
      <c r="T131" s="12"/>
    </row>
    <row r="132" spans="1:20" ht="40.5" customHeight="1">
      <c r="A132" s="9">
        <v>1463</v>
      </c>
      <c r="B132" s="9" t="s">
        <v>133</v>
      </c>
      <c r="C132" s="9" t="s">
        <v>384</v>
      </c>
      <c r="D132" s="9" t="s">
        <v>325</v>
      </c>
      <c r="E132" s="9" t="s">
        <v>201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f>SUM(F132:H132)+SUMPRODUCT(I$2:O$2,I132:O132)</f>
        <v>0</v>
      </c>
      <c r="Q132" s="10"/>
      <c r="R132" s="10"/>
      <c r="S132" s="7">
        <f>SUM(P132:R132)</f>
        <v>0</v>
      </c>
      <c r="T132" s="12"/>
    </row>
    <row r="133" spans="1:20" ht="40.5" customHeight="1">
      <c r="A133" s="9">
        <v>1705</v>
      </c>
      <c r="B133" s="9" t="s">
        <v>135</v>
      </c>
      <c r="C133" s="9" t="s">
        <v>393</v>
      </c>
      <c r="D133" s="9" t="s">
        <v>324</v>
      </c>
      <c r="E133" s="9" t="s">
        <v>201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f>SUM(F133:H133)+SUMPRODUCT(I$2:O$2,I133:O133)</f>
        <v>0</v>
      </c>
      <c r="Q133" s="10"/>
      <c r="R133" s="10"/>
      <c r="S133" s="7">
        <f>SUM(P133:R133)</f>
        <v>0</v>
      </c>
      <c r="T133" s="12"/>
    </row>
    <row r="134" spans="1:20" ht="40.5" customHeight="1">
      <c r="A134" s="9">
        <v>1515</v>
      </c>
      <c r="B134" s="9" t="s">
        <v>97</v>
      </c>
      <c r="C134" s="9" t="s">
        <v>334</v>
      </c>
      <c r="D134" s="9" t="s">
        <v>335</v>
      </c>
      <c r="E134" s="9" t="s">
        <v>336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f>SUM(F134:H134)+SUMPRODUCT(I$2:O$2,I134:O134)</f>
        <v>0</v>
      </c>
      <c r="Q134" s="10"/>
      <c r="R134" s="10"/>
      <c r="S134" s="7">
        <f>SUM(P134:R134)</f>
        <v>0</v>
      </c>
      <c r="T134" s="12"/>
    </row>
    <row r="135" spans="1:20" ht="40.5" customHeight="1">
      <c r="A135" s="9">
        <v>1512</v>
      </c>
      <c r="B135" s="9" t="s">
        <v>136</v>
      </c>
      <c r="C135" s="9" t="s">
        <v>331</v>
      </c>
      <c r="D135" s="9" t="s">
        <v>332</v>
      </c>
      <c r="E135" s="9" t="s">
        <v>333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f>SUM(F135:H135)+SUMPRODUCT(I$2:O$2,I135:O135)</f>
        <v>0</v>
      </c>
      <c r="Q135" s="10"/>
      <c r="R135" s="10"/>
      <c r="S135" s="7">
        <f>SUM(P135:R135)</f>
        <v>0</v>
      </c>
      <c r="T135" s="12"/>
    </row>
    <row r="136" spans="1:20" ht="40.5" customHeight="1">
      <c r="A136" s="9">
        <v>1525</v>
      </c>
      <c r="B136" s="9" t="s">
        <v>138</v>
      </c>
      <c r="C136" s="9" t="s">
        <v>331</v>
      </c>
      <c r="D136" s="9" t="s">
        <v>332</v>
      </c>
      <c r="E136" s="9" t="s">
        <v>333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f>SUM(F136:H136)+SUMPRODUCT(I$2:O$2,I136:O136)</f>
        <v>0</v>
      </c>
      <c r="Q136" s="10"/>
      <c r="R136" s="10"/>
      <c r="S136" s="7">
        <f>SUM(P136:R136)</f>
        <v>0</v>
      </c>
      <c r="T136" s="12"/>
    </row>
    <row r="137" spans="1:20" ht="40.5" customHeight="1">
      <c r="A137" s="9">
        <v>781</v>
      </c>
      <c r="B137" s="9" t="s">
        <v>110</v>
      </c>
      <c r="C137" s="9" t="s">
        <v>254</v>
      </c>
      <c r="D137" s="9" t="s">
        <v>255</v>
      </c>
      <c r="E137" s="9" t="s">
        <v>213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f>SUM(F137:H137)+SUMPRODUCT(I$2:O$2,I137:O137)</f>
        <v>0</v>
      </c>
      <c r="Q137" s="10"/>
      <c r="R137" s="10"/>
      <c r="S137" s="7">
        <f>SUM(P137:R137)</f>
        <v>0</v>
      </c>
      <c r="T137" s="12"/>
    </row>
    <row r="138" spans="1:20" ht="40.5" customHeight="1">
      <c r="A138" s="9">
        <v>1172</v>
      </c>
      <c r="B138" s="9" t="s">
        <v>17</v>
      </c>
      <c r="C138" s="9" t="s">
        <v>279</v>
      </c>
      <c r="D138" s="9" t="s">
        <v>280</v>
      </c>
      <c r="E138" s="9"/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f>SUM(F138:H138)+SUMPRODUCT(I$2:O$2,I138:O138)</f>
        <v>0</v>
      </c>
      <c r="Q138" s="10"/>
      <c r="R138" s="10"/>
      <c r="S138" s="7">
        <f>SUM(P138:R138)</f>
        <v>0</v>
      </c>
      <c r="T138" s="12"/>
    </row>
    <row r="139" spans="1:20" ht="40.5" customHeight="1">
      <c r="A139" s="9">
        <v>1291</v>
      </c>
      <c r="B139" s="9" t="s">
        <v>10</v>
      </c>
      <c r="C139" s="9" t="s">
        <v>295</v>
      </c>
      <c r="D139" s="9" t="s">
        <v>296</v>
      </c>
      <c r="E139" s="9"/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f>SUM(F139:H139)+SUMPRODUCT(I$2:O$2,I139:O139)</f>
        <v>0</v>
      </c>
      <c r="Q139" s="10"/>
      <c r="R139" s="10"/>
      <c r="S139" s="7">
        <f>SUM(P139:R139)</f>
        <v>0</v>
      </c>
      <c r="T139" s="12"/>
    </row>
    <row r="140" spans="1:20" ht="40.5" customHeight="1">
      <c r="A140" s="9">
        <v>1590</v>
      </c>
      <c r="B140" s="9" t="s">
        <v>19</v>
      </c>
      <c r="C140" s="9" t="s">
        <v>351</v>
      </c>
      <c r="D140" s="9" t="s">
        <v>352</v>
      </c>
      <c r="E140" s="9"/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f>SUM(F140:H140)+SUMPRODUCT(I$2:O$2,I140:O140)</f>
        <v>0</v>
      </c>
      <c r="Q140" s="10"/>
      <c r="R140" s="10"/>
      <c r="S140" s="7">
        <f>SUM(P140:R140)</f>
        <v>0</v>
      </c>
      <c r="T140" s="12"/>
    </row>
  </sheetData>
  <sheetProtection sheet="1" sort="0"/>
  <printOptions/>
  <pageMargins left="0.35433070866141736" right="0.35433070866141736" top="0.5905511811023623" bottom="0.5905511811023623" header="0.31496062992125984" footer="0.31496062992125984"/>
  <pageSetup horizontalDpi="600" verticalDpi="600" orientation="portrait" paperSize="9" r:id="rId1"/>
  <headerFooter alignWithMargins="0">
    <oddHeader>&amp;C11 класс</oddHead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Алия Левашова</dc:creator>
  <cp:keywords/>
  <dc:description/>
  <cp:lastModifiedBy>Алия Левашова</cp:lastModifiedBy>
  <cp:lastPrinted>2013-03-06T11:32:09Z</cp:lastPrinted>
  <dcterms:created xsi:type="dcterms:W3CDTF">2013-03-06T08:46:44Z</dcterms:created>
  <dcterms:modified xsi:type="dcterms:W3CDTF">2013-04-01T07:23:50Z</dcterms:modified>
  <cp:category/>
  <cp:version/>
  <cp:contentType/>
  <cp:contentStatus/>
</cp:coreProperties>
</file>