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585" windowWidth="24615" windowHeight="10935"/>
  </bookViews>
  <sheets>
    <sheet name="Worksheet" sheetId="1" r:id="rId1"/>
  </sheets>
  <calcPr calcId="145621"/>
</workbook>
</file>

<file path=xl/calcChain.xml><?xml version="1.0" encoding="utf-8"?>
<calcChain xmlns="http://schemas.openxmlformats.org/spreadsheetml/2006/main">
  <c r="AA3" i="1" l="1"/>
  <c r="AA4" i="1"/>
  <c r="AA17" i="1" l="1"/>
  <c r="AA18" i="1"/>
  <c r="AA12" i="1"/>
  <c r="AA19" i="1"/>
  <c r="AA16" i="1"/>
  <c r="AA10" i="1"/>
  <c r="AA13" i="1"/>
  <c r="AA8" i="1"/>
  <c r="AA6" i="1"/>
  <c r="AA15" i="1"/>
  <c r="AA14" i="1"/>
  <c r="AA20" i="1"/>
  <c r="AA21" i="1"/>
  <c r="AA7" i="1"/>
  <c r="AA5" i="1"/>
  <c r="AA9" i="1"/>
  <c r="AA23" i="1"/>
  <c r="AA22" i="1"/>
  <c r="AA11" i="1"/>
</calcChain>
</file>

<file path=xl/sharedStrings.xml><?xml version="1.0" encoding="utf-8"?>
<sst xmlns="http://schemas.openxmlformats.org/spreadsheetml/2006/main" count="72" uniqueCount="68">
  <si>
    <t>Название команды</t>
  </si>
  <si>
    <t>16zf69</t>
  </si>
  <si>
    <t>МОЛНИЯ</t>
  </si>
  <si>
    <t>16zf85</t>
  </si>
  <si>
    <t>Электра</t>
  </si>
  <si>
    <t>16zf86</t>
  </si>
  <si>
    <t>IQ как у хлебушков</t>
  </si>
  <si>
    <t>16zf120</t>
  </si>
  <si>
    <t>Natus Vincere</t>
  </si>
  <si>
    <t>16zf136</t>
  </si>
  <si>
    <t>Кадеты на службе физики</t>
  </si>
  <si>
    <t>16zf300</t>
  </si>
  <si>
    <t>Магнитики</t>
  </si>
  <si>
    <t>16zf309</t>
  </si>
  <si>
    <t>фиксики-40</t>
  </si>
  <si>
    <t>16zf345</t>
  </si>
  <si>
    <t>Картуш</t>
  </si>
  <si>
    <t>16zf372</t>
  </si>
  <si>
    <t>Shredingerteam1337</t>
  </si>
  <si>
    <t>16zf391</t>
  </si>
  <si>
    <t>Постулат</t>
  </si>
  <si>
    <t>16zf437</t>
  </si>
  <si>
    <t>секунда</t>
  </si>
  <si>
    <t>16zf472</t>
  </si>
  <si>
    <t>Сириус 2</t>
  </si>
  <si>
    <t>16zf485</t>
  </si>
  <si>
    <t>Позитроны</t>
  </si>
  <si>
    <t>16zf519</t>
  </si>
  <si>
    <t>Perpetuum Mobile II</t>
  </si>
  <si>
    <t>16zf695</t>
  </si>
  <si>
    <t xml:space="preserve">Заядлые физики   </t>
  </si>
  <si>
    <t>16zf724</t>
  </si>
  <si>
    <t>Разряд 16</t>
  </si>
  <si>
    <t>16zf745</t>
  </si>
  <si>
    <t>Архимедовы ученики 11</t>
  </si>
  <si>
    <t>16zf865</t>
  </si>
  <si>
    <t>Фотоны-11</t>
  </si>
  <si>
    <t>16zf963</t>
  </si>
  <si>
    <t>Машук</t>
  </si>
  <si>
    <t>16zf1041</t>
  </si>
  <si>
    <t>Юные таланты</t>
  </si>
  <si>
    <t>16zf1112</t>
  </si>
  <si>
    <t>Физика-это интересно!</t>
  </si>
  <si>
    <t>Сумма баллов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</si>
  <si>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</si>
  <si>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</si>
  <si>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</si>
  <si>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</si>
  <si>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</si>
  <si>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</si>
  <si>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</si>
  <si>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</si>
  <si>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</si>
  <si>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</si>
  <si>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№ 11</t>
  </si>
  <si>
    <t>№ 12</t>
  </si>
  <si>
    <t>№ 13</t>
  </si>
  <si>
    <t>Номер</t>
  </si>
  <si>
    <t xml:space="preserve">Онлайн-викторина </t>
  </si>
  <si>
    <t>Экспериментальное задание</t>
  </si>
  <si>
    <t>Оценка жюри за творческое</t>
  </si>
  <si>
    <t>Параметр 1</t>
  </si>
  <si>
    <t>Параметр 3</t>
  </si>
  <si>
    <t>Параметр 2</t>
  </si>
  <si>
    <t>Средний балл</t>
  </si>
  <si>
    <t>Сумма баллов 2 тур</t>
  </si>
  <si>
    <t>Оценки от команд за творческое задание</t>
  </si>
  <si>
    <t>Экспертная деятельность команды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</si>
</sst>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2" xfId="0" applyFont="1" applyBorder="1"/>
    <xf numFmtId="0" fontId="1" fillId="0" borderId="5" xfId="0" applyFont="1" applyBorder="1"/>
    <xf numFmtId="0" fontId="0" fillId="0" borderId="12" xfId="0" applyBorder="1"/>
    <xf numFmtId="0" fontId="0" fillId="0" borderId="13" xfId="0" applyBorder="1"/>
    <xf numFmtId="0" fontId="1" fillId="2" borderId="2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0" borderId="10" xfId="0" applyFont="1" applyBorder="1"/>
    <xf numFmtId="0" fontId="1" fillId="4" borderId="2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3" borderId="20" xfId="0" applyFont="1" applyFill="1" applyBorder="1"/>
    <xf numFmtId="0" fontId="1" fillId="3" borderId="17" xfId="0" applyFont="1" applyFill="1" applyBorder="1"/>
    <xf numFmtId="0" fontId="1" fillId="3" borderId="8" xfId="0" applyFont="1" applyFill="1" applyBorder="1"/>
    <xf numFmtId="0" fontId="1" fillId="3" borderId="18" xfId="0" applyFont="1" applyFill="1" applyBorder="1"/>
    <xf numFmtId="0" fontId="1" fillId="3" borderId="9" xfId="0" applyFont="1" applyFill="1" applyBorder="1"/>
    <xf numFmtId="0" fontId="1" fillId="3" borderId="19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5" borderId="7" xfId="0" applyFont="1" applyFill="1" applyBorder="1"/>
    <xf numFmtId="0" fontId="1" fillId="4" borderId="24" xfId="0" applyFont="1" applyFill="1" applyBorder="1"/>
    <xf numFmtId="0" fontId="1" fillId="5" borderId="12" xfId="0" applyFont="1" applyFill="1" applyBorder="1"/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14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Fill="1" applyBorder="1"/>
    <xf numFmtId="0" fontId="2" fillId="0" borderId="8" xfId="0" applyFont="1" applyFill="1" applyBorder="1"/>
    <xf numFmtId="0" fontId="1" fillId="0" borderId="7" xfId="0" applyFont="1" applyFill="1" applyBorder="1"/>
    <xf numFmtId="0" fontId="2" fillId="0" borderId="7" xfId="0" applyFont="1" applyFill="1" applyBorder="1"/>
    <xf numFmtId="0" fontId="1" fillId="0" borderId="9" xfId="0" applyFont="1" applyFill="1" applyBorder="1"/>
    <xf numFmtId="0" fontId="2" fillId="0" borderId="9" xfId="0" applyFont="1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tabSelected="1" workbookViewId="0">
      <selection activeCell="A7" sqref="A7"/>
    </sheetView>
  </sheetViews>
  <sheetFormatPr defaultRowHeight="15" x14ac:dyDescent="0.25"/>
  <cols>
    <col min="1" max="1" width="14.140625" customWidth="1"/>
    <col min="2" max="2" width="27.42578125" customWidth="1"/>
    <col min="3" max="3" width="5.85546875" customWidth="1"/>
    <col min="4" max="4" width="5.5703125" customWidth="1"/>
    <col min="5" max="6" width="5.28515625" customWidth="1"/>
    <col min="7" max="7" width="5.5703125" customWidth="1"/>
    <col min="8" max="8" width="5.140625" customWidth="1"/>
    <col min="9" max="9" width="5.42578125" customWidth="1"/>
    <col min="10" max="10" width="5.7109375" customWidth="1"/>
    <col min="11" max="11" width="5.140625" customWidth="1"/>
    <col min="12" max="12" width="6.140625" customWidth="1"/>
    <col min="13" max="13" width="6" customWidth="1"/>
    <col min="14" max="14" width="6.28515625" customWidth="1"/>
    <col min="15" max="15" width="6" customWidth="1"/>
    <col min="16" max="16" width="14" customWidth="1"/>
    <col min="17" max="17" width="21.42578125" customWidth="1"/>
    <col min="18" max="18" width="16.7109375" customWidth="1"/>
    <col min="19" max="19" width="11.85546875" customWidth="1"/>
    <col min="20" max="21" width="12" customWidth="1"/>
    <col min="22" max="22" width="14" customWidth="1"/>
    <col min="23" max="23" width="12.140625" customWidth="1"/>
    <col min="24" max="24" width="12.28515625" customWidth="1"/>
    <col min="25" max="25" width="12.5703125" customWidth="1"/>
    <col min="26" max="26" width="14.85546875" customWidth="1"/>
    <col min="27" max="27" width="13.42578125" customWidth="1"/>
  </cols>
  <sheetData>
    <row r="1" spans="1:27" ht="15.75" thickBot="1" x14ac:dyDescent="0.3">
      <c r="A1" s="34"/>
      <c r="B1" s="34"/>
      <c r="C1" s="35" t="s">
        <v>58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8" t="s">
        <v>59</v>
      </c>
      <c r="R1" s="38" t="s">
        <v>60</v>
      </c>
      <c r="S1" s="41" t="s">
        <v>66</v>
      </c>
      <c r="T1" s="42"/>
      <c r="U1" s="42"/>
      <c r="V1" s="43"/>
      <c r="W1" s="41" t="s">
        <v>67</v>
      </c>
      <c r="X1" s="42"/>
      <c r="Y1" s="42"/>
      <c r="Z1" s="42"/>
      <c r="AA1" s="32" t="s">
        <v>65</v>
      </c>
    </row>
    <row r="2" spans="1:27" ht="26.25" customHeight="1" thickBot="1" x14ac:dyDescent="0.3">
      <c r="A2" s="5" t="s">
        <v>57</v>
      </c>
      <c r="B2" s="5" t="s">
        <v>0</v>
      </c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5" t="s">
        <v>54</v>
      </c>
      <c r="N2" s="5" t="s">
        <v>55</v>
      </c>
      <c r="O2" s="5" t="s">
        <v>56</v>
      </c>
      <c r="P2" s="9" t="s">
        <v>43</v>
      </c>
      <c r="Q2" s="39"/>
      <c r="R2" s="40"/>
      <c r="S2" s="5" t="s">
        <v>61</v>
      </c>
      <c r="T2" s="5" t="s">
        <v>63</v>
      </c>
      <c r="U2" s="13" t="s">
        <v>62</v>
      </c>
      <c r="V2" s="14" t="s">
        <v>64</v>
      </c>
      <c r="W2" s="6" t="s">
        <v>61</v>
      </c>
      <c r="X2" s="5" t="s">
        <v>63</v>
      </c>
      <c r="Y2" s="13" t="s">
        <v>62</v>
      </c>
      <c r="Z2" s="14" t="s">
        <v>64</v>
      </c>
      <c r="AA2" s="33"/>
    </row>
    <row r="3" spans="1:27" ht="15.75" thickBot="1" x14ac:dyDescent="0.3">
      <c r="A3" s="44" t="s">
        <v>27</v>
      </c>
      <c r="B3" s="45" t="s">
        <v>28</v>
      </c>
      <c r="C3" s="2">
        <v>1.5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2.5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8">
        <v>1</v>
      </c>
      <c r="P3" s="11">
        <v>15</v>
      </c>
      <c r="Q3" s="20">
        <v>10</v>
      </c>
      <c r="R3" s="21">
        <v>10</v>
      </c>
      <c r="S3" s="2">
        <v>3.6</v>
      </c>
      <c r="T3" s="1">
        <v>3.8</v>
      </c>
      <c r="U3" s="8">
        <v>3.6</v>
      </c>
      <c r="V3" s="16">
        <v>3.67</v>
      </c>
      <c r="W3" s="2">
        <v>3.35</v>
      </c>
      <c r="X3" s="1">
        <v>3.95</v>
      </c>
      <c r="Y3" s="8">
        <v>2.6850000000000001</v>
      </c>
      <c r="Z3" s="30">
        <v>3.33</v>
      </c>
      <c r="AA3" s="31">
        <f t="shared" ref="AA3:AA23" si="0">SUM(P3,Q3,R3,V3,Z3)</f>
        <v>42</v>
      </c>
    </row>
    <row r="4" spans="1:27" x14ac:dyDescent="0.25">
      <c r="A4" s="46" t="s">
        <v>19</v>
      </c>
      <c r="B4" s="47" t="s">
        <v>20</v>
      </c>
      <c r="C4" s="4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2.5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7">
        <v>1</v>
      </c>
      <c r="P4" s="10">
        <v>14.5</v>
      </c>
      <c r="Q4" s="18">
        <v>9</v>
      </c>
      <c r="R4" s="19">
        <v>10</v>
      </c>
      <c r="S4" s="4">
        <v>4.4000000000000004</v>
      </c>
      <c r="T4" s="3">
        <v>3.4</v>
      </c>
      <c r="U4" s="7">
        <v>3.8</v>
      </c>
      <c r="V4" s="15">
        <v>3.87</v>
      </c>
      <c r="W4" s="4">
        <v>4.7725</v>
      </c>
      <c r="X4" s="3">
        <v>4.2225000000000001</v>
      </c>
      <c r="Y4" s="7">
        <v>4.5650000000000004</v>
      </c>
      <c r="Z4" s="15">
        <v>4.5199999999999996</v>
      </c>
      <c r="AA4" s="29">
        <f t="shared" si="0"/>
        <v>41.89</v>
      </c>
    </row>
    <row r="5" spans="1:27" x14ac:dyDescent="0.25">
      <c r="A5" s="44" t="s">
        <v>7</v>
      </c>
      <c r="B5" s="45" t="s">
        <v>8</v>
      </c>
      <c r="C5" s="2">
        <v>1.5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2.5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8">
        <v>1</v>
      </c>
      <c r="P5" s="11">
        <v>15</v>
      </c>
      <c r="Q5" s="20">
        <v>9</v>
      </c>
      <c r="R5" s="21">
        <v>8</v>
      </c>
      <c r="S5" s="2">
        <v>3.8</v>
      </c>
      <c r="T5" s="1">
        <v>3.6</v>
      </c>
      <c r="U5" s="8">
        <v>3.4</v>
      </c>
      <c r="V5" s="16">
        <v>3.6</v>
      </c>
      <c r="W5" s="2">
        <v>3.395</v>
      </c>
      <c r="X5" s="1">
        <v>3.22</v>
      </c>
      <c r="Y5" s="8">
        <v>2.06</v>
      </c>
      <c r="Z5" s="16">
        <v>2.89</v>
      </c>
      <c r="AA5" s="24">
        <f t="shared" si="0"/>
        <v>38.49</v>
      </c>
    </row>
    <row r="6" spans="1:27" x14ac:dyDescent="0.25">
      <c r="A6" s="44" t="s">
        <v>23</v>
      </c>
      <c r="B6" s="45" t="s">
        <v>24</v>
      </c>
      <c r="C6" s="2">
        <v>2</v>
      </c>
      <c r="D6" s="1">
        <v>1</v>
      </c>
      <c r="E6" s="1"/>
      <c r="F6" s="1">
        <v>1</v>
      </c>
      <c r="G6" s="1">
        <v>1</v>
      </c>
      <c r="H6" s="1">
        <v>1</v>
      </c>
      <c r="I6" s="1">
        <v>2.5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8">
        <v>1</v>
      </c>
      <c r="P6" s="11">
        <v>14.5</v>
      </c>
      <c r="Q6" s="20">
        <v>7</v>
      </c>
      <c r="R6" s="21">
        <v>7</v>
      </c>
      <c r="S6" s="2">
        <v>4</v>
      </c>
      <c r="T6" s="1">
        <v>4</v>
      </c>
      <c r="U6" s="8">
        <v>4</v>
      </c>
      <c r="V6" s="16">
        <v>4</v>
      </c>
      <c r="W6" s="2">
        <v>4.1371428571428996</v>
      </c>
      <c r="X6" s="1">
        <v>2.6328571428570999</v>
      </c>
      <c r="Y6" s="8">
        <v>4.3442857142857001</v>
      </c>
      <c r="Z6" s="16">
        <v>3.7</v>
      </c>
      <c r="AA6" s="24">
        <f t="shared" si="0"/>
        <v>36.200000000000003</v>
      </c>
    </row>
    <row r="7" spans="1:27" x14ac:dyDescent="0.25">
      <c r="A7" s="44" t="s">
        <v>13</v>
      </c>
      <c r="B7" s="45" t="s">
        <v>14</v>
      </c>
      <c r="C7" s="2">
        <v>1.5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1.5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8">
        <v>1</v>
      </c>
      <c r="P7" s="11">
        <v>14</v>
      </c>
      <c r="Q7" s="20">
        <v>5</v>
      </c>
      <c r="R7" s="21">
        <v>7</v>
      </c>
      <c r="S7" s="2">
        <v>2</v>
      </c>
      <c r="T7" s="1">
        <v>3</v>
      </c>
      <c r="U7" s="8">
        <v>2.67</v>
      </c>
      <c r="V7" s="16">
        <v>2.56</v>
      </c>
      <c r="W7" s="2">
        <v>1</v>
      </c>
      <c r="X7" s="1">
        <v>1.5</v>
      </c>
      <c r="Y7" s="8">
        <v>1.335</v>
      </c>
      <c r="Z7" s="16">
        <v>1.28</v>
      </c>
      <c r="AA7" s="24">
        <f t="shared" si="0"/>
        <v>29.84</v>
      </c>
    </row>
    <row r="8" spans="1:27" x14ac:dyDescent="0.25">
      <c r="A8" s="44" t="s">
        <v>21</v>
      </c>
      <c r="B8" s="45" t="s">
        <v>22</v>
      </c>
      <c r="C8" s="2">
        <v>2</v>
      </c>
      <c r="D8" s="1">
        <v>1</v>
      </c>
      <c r="E8" s="1"/>
      <c r="F8" s="1">
        <v>1</v>
      </c>
      <c r="G8" s="1">
        <v>1</v>
      </c>
      <c r="H8" s="1"/>
      <c r="I8" s="1">
        <v>2.5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8"/>
      <c r="P8" s="11">
        <v>12.5</v>
      </c>
      <c r="Q8" s="20">
        <v>8</v>
      </c>
      <c r="R8" s="21"/>
      <c r="S8" s="2">
        <v>3.25</v>
      </c>
      <c r="T8" s="1">
        <v>3</v>
      </c>
      <c r="U8" s="8">
        <v>3.25</v>
      </c>
      <c r="V8" s="16">
        <v>3.17</v>
      </c>
      <c r="W8" s="2">
        <v>4.2764285714285997</v>
      </c>
      <c r="X8" s="1">
        <v>2.4628571428571</v>
      </c>
      <c r="Y8" s="8">
        <v>3.05</v>
      </c>
      <c r="Z8" s="16">
        <v>3.26</v>
      </c>
      <c r="AA8" s="24">
        <f t="shared" si="0"/>
        <v>26.93</v>
      </c>
    </row>
    <row r="9" spans="1:27" x14ac:dyDescent="0.25">
      <c r="A9" s="44" t="s">
        <v>9</v>
      </c>
      <c r="B9" s="45" t="s">
        <v>10</v>
      </c>
      <c r="C9" s="2">
        <v>2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2.5</v>
      </c>
      <c r="J9" s="1"/>
      <c r="K9" s="1">
        <v>1</v>
      </c>
      <c r="L9" s="1">
        <v>1</v>
      </c>
      <c r="M9" s="1">
        <v>1</v>
      </c>
      <c r="N9" s="1">
        <v>1</v>
      </c>
      <c r="O9" s="8">
        <v>1</v>
      </c>
      <c r="P9" s="11">
        <v>14.5</v>
      </c>
      <c r="Q9" s="20"/>
      <c r="R9" s="21"/>
      <c r="S9" s="2"/>
      <c r="T9" s="1"/>
      <c r="U9" s="8"/>
      <c r="V9" s="16"/>
      <c r="W9" s="2">
        <v>2.13</v>
      </c>
      <c r="X9" s="1">
        <v>2.0499999999999998</v>
      </c>
      <c r="Y9" s="8">
        <v>2.25</v>
      </c>
      <c r="Z9" s="16">
        <v>2.14</v>
      </c>
      <c r="AA9" s="24">
        <f t="shared" si="0"/>
        <v>16.64</v>
      </c>
    </row>
    <row r="10" spans="1:27" x14ac:dyDescent="0.25">
      <c r="A10" s="44" t="s">
        <v>31</v>
      </c>
      <c r="B10" s="45" t="s">
        <v>32</v>
      </c>
      <c r="C10" s="2">
        <v>2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2.5</v>
      </c>
      <c r="J10" s="1">
        <v>1</v>
      </c>
      <c r="K10" s="1">
        <v>1</v>
      </c>
      <c r="L10" s="1">
        <v>1</v>
      </c>
      <c r="M10" s="1"/>
      <c r="N10" s="1"/>
      <c r="O10" s="8">
        <v>1</v>
      </c>
      <c r="P10" s="11">
        <v>13.5</v>
      </c>
      <c r="Q10" s="20"/>
      <c r="R10" s="21"/>
      <c r="S10" s="2"/>
      <c r="T10" s="1"/>
      <c r="U10" s="8"/>
      <c r="V10" s="16"/>
      <c r="W10" s="2">
        <v>1.84</v>
      </c>
      <c r="X10" s="1">
        <v>2.2650000000000001</v>
      </c>
      <c r="Y10" s="8">
        <v>2.2749999999999999</v>
      </c>
      <c r="Z10" s="16">
        <v>2.13</v>
      </c>
      <c r="AA10" s="24">
        <f t="shared" si="0"/>
        <v>15.629999999999999</v>
      </c>
    </row>
    <row r="11" spans="1:27" x14ac:dyDescent="0.25">
      <c r="A11" s="44" t="s">
        <v>1</v>
      </c>
      <c r="B11" s="45" t="s">
        <v>2</v>
      </c>
      <c r="C11" s="2">
        <v>2</v>
      </c>
      <c r="D11" s="1">
        <v>1</v>
      </c>
      <c r="E11" s="1"/>
      <c r="F11" s="1"/>
      <c r="G11" s="1">
        <v>1</v>
      </c>
      <c r="H11" s="1">
        <v>1</v>
      </c>
      <c r="I11" s="1">
        <v>2.5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8">
        <v>1</v>
      </c>
      <c r="P11" s="11">
        <v>13.5</v>
      </c>
      <c r="Q11" s="20"/>
      <c r="R11" s="21"/>
      <c r="S11" s="2"/>
      <c r="T11" s="1"/>
      <c r="U11" s="8"/>
      <c r="V11" s="16"/>
      <c r="W11" s="2">
        <v>1.88</v>
      </c>
      <c r="X11" s="1">
        <v>1.95</v>
      </c>
      <c r="Y11" s="8">
        <v>1.665</v>
      </c>
      <c r="Z11" s="16">
        <v>1.83</v>
      </c>
      <c r="AA11" s="24">
        <f t="shared" si="0"/>
        <v>15.33</v>
      </c>
    </row>
    <row r="12" spans="1:27" x14ac:dyDescent="0.25">
      <c r="A12" s="44" t="s">
        <v>39</v>
      </c>
      <c r="B12" s="45" t="s">
        <v>40</v>
      </c>
      <c r="C12" s="2">
        <v>1.5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2.5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8">
        <v>1</v>
      </c>
      <c r="P12" s="11">
        <v>15</v>
      </c>
      <c r="Q12" s="20"/>
      <c r="R12" s="21"/>
      <c r="S12" s="2"/>
      <c r="T12" s="1"/>
      <c r="U12" s="8"/>
      <c r="V12" s="16"/>
      <c r="W12" s="2"/>
      <c r="X12" s="1"/>
      <c r="Y12" s="8"/>
      <c r="Z12" s="16"/>
      <c r="AA12" s="24">
        <f t="shared" si="0"/>
        <v>15</v>
      </c>
    </row>
    <row r="13" spans="1:27" x14ac:dyDescent="0.25">
      <c r="A13" s="44" t="s">
        <v>33</v>
      </c>
      <c r="B13" s="45" t="s">
        <v>34</v>
      </c>
      <c r="C13" s="2">
        <v>1.5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2.5</v>
      </c>
      <c r="J13" s="1">
        <v>1</v>
      </c>
      <c r="K13" s="1">
        <v>1</v>
      </c>
      <c r="L13" s="1">
        <v>1</v>
      </c>
      <c r="M13" s="1"/>
      <c r="N13" s="1">
        <v>1</v>
      </c>
      <c r="O13" s="8">
        <v>1</v>
      </c>
      <c r="P13" s="11">
        <v>14</v>
      </c>
      <c r="Q13" s="20"/>
      <c r="R13" s="21"/>
      <c r="S13" s="2"/>
      <c r="T13" s="1"/>
      <c r="U13" s="8"/>
      <c r="V13" s="16"/>
      <c r="W13" s="2"/>
      <c r="X13" s="1"/>
      <c r="Y13" s="8"/>
      <c r="Z13" s="16"/>
      <c r="AA13" s="24">
        <f t="shared" si="0"/>
        <v>14</v>
      </c>
    </row>
    <row r="14" spans="1:27" x14ac:dyDescent="0.25">
      <c r="A14" s="44" t="s">
        <v>15</v>
      </c>
      <c r="B14" s="45" t="s">
        <v>16</v>
      </c>
      <c r="C14" s="2">
        <v>2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1.5</v>
      </c>
      <c r="J14" s="1">
        <v>1</v>
      </c>
      <c r="K14" s="1">
        <v>1</v>
      </c>
      <c r="L14" s="1">
        <v>1</v>
      </c>
      <c r="M14" s="1"/>
      <c r="N14" s="1">
        <v>1</v>
      </c>
      <c r="O14" s="8">
        <v>1</v>
      </c>
      <c r="P14" s="11">
        <v>13.5</v>
      </c>
      <c r="Q14" s="20"/>
      <c r="R14" s="21"/>
      <c r="S14" s="2"/>
      <c r="T14" s="1"/>
      <c r="U14" s="8"/>
      <c r="V14" s="16"/>
      <c r="W14" s="2"/>
      <c r="X14" s="1"/>
      <c r="Y14" s="8"/>
      <c r="Z14" s="16"/>
      <c r="AA14" s="24">
        <f t="shared" si="0"/>
        <v>13.5</v>
      </c>
    </row>
    <row r="15" spans="1:27" x14ac:dyDescent="0.25">
      <c r="A15" s="44" t="s">
        <v>25</v>
      </c>
      <c r="B15" s="45" t="s">
        <v>26</v>
      </c>
      <c r="C15" s="2">
        <v>2</v>
      </c>
      <c r="D15" s="1">
        <v>1</v>
      </c>
      <c r="E15" s="1"/>
      <c r="F15" s="1">
        <v>1</v>
      </c>
      <c r="G15" s="1">
        <v>1</v>
      </c>
      <c r="H15" s="1">
        <v>1</v>
      </c>
      <c r="I15" s="1">
        <v>2.5</v>
      </c>
      <c r="J15" s="1"/>
      <c r="K15" s="1">
        <v>1</v>
      </c>
      <c r="L15" s="1">
        <v>1</v>
      </c>
      <c r="M15" s="1"/>
      <c r="N15" s="1"/>
      <c r="O15" s="8">
        <v>1</v>
      </c>
      <c r="P15" s="11">
        <v>11.5</v>
      </c>
      <c r="Q15" s="20"/>
      <c r="R15" s="21"/>
      <c r="S15" s="2"/>
      <c r="T15" s="1"/>
      <c r="U15" s="8"/>
      <c r="V15" s="16"/>
      <c r="W15" s="2">
        <v>2.0699999999999998</v>
      </c>
      <c r="X15" s="1">
        <v>1.95</v>
      </c>
      <c r="Y15" s="8">
        <v>1.915</v>
      </c>
      <c r="Z15" s="16">
        <v>1.98</v>
      </c>
      <c r="AA15" s="24">
        <f t="shared" si="0"/>
        <v>13.48</v>
      </c>
    </row>
    <row r="16" spans="1:27" x14ac:dyDescent="0.25">
      <c r="A16" s="44" t="s">
        <v>29</v>
      </c>
      <c r="B16" s="45" t="s">
        <v>30</v>
      </c>
      <c r="C16" s="2">
        <v>1</v>
      </c>
      <c r="D16" s="1"/>
      <c r="E16" s="1">
        <v>1</v>
      </c>
      <c r="F16" s="1">
        <v>1</v>
      </c>
      <c r="G16" s="1">
        <v>1</v>
      </c>
      <c r="H16" s="1">
        <v>1</v>
      </c>
      <c r="I16" s="1">
        <v>2.5</v>
      </c>
      <c r="J16" s="1"/>
      <c r="K16" s="1">
        <v>1</v>
      </c>
      <c r="L16" s="1">
        <v>1</v>
      </c>
      <c r="M16" s="1">
        <v>1</v>
      </c>
      <c r="N16" s="1">
        <v>1</v>
      </c>
      <c r="O16" s="8">
        <v>1</v>
      </c>
      <c r="P16" s="11">
        <v>12.5</v>
      </c>
      <c r="Q16" s="20"/>
      <c r="R16" s="21"/>
      <c r="S16" s="2"/>
      <c r="T16" s="1"/>
      <c r="U16" s="8"/>
      <c r="V16" s="16"/>
      <c r="W16" s="2"/>
      <c r="X16" s="1"/>
      <c r="Y16" s="8"/>
      <c r="Z16" s="16"/>
      <c r="AA16" s="24">
        <f t="shared" si="0"/>
        <v>12.5</v>
      </c>
    </row>
    <row r="17" spans="1:27" x14ac:dyDescent="0.25">
      <c r="A17" s="44" t="s">
        <v>35</v>
      </c>
      <c r="B17" s="45" t="s">
        <v>36</v>
      </c>
      <c r="C17" s="2">
        <v>1</v>
      </c>
      <c r="D17" s="1"/>
      <c r="E17" s="1"/>
      <c r="F17" s="1"/>
      <c r="G17" s="1">
        <v>1</v>
      </c>
      <c r="H17" s="1">
        <v>1</v>
      </c>
      <c r="I17" s="1">
        <v>0.5</v>
      </c>
      <c r="J17" s="1"/>
      <c r="K17" s="1">
        <v>1</v>
      </c>
      <c r="L17" s="1">
        <v>1</v>
      </c>
      <c r="M17" s="1">
        <v>1</v>
      </c>
      <c r="N17" s="1">
        <v>1</v>
      </c>
      <c r="O17" s="8">
        <v>1</v>
      </c>
      <c r="P17" s="11">
        <v>8.5</v>
      </c>
      <c r="Q17" s="20">
        <v>4</v>
      </c>
      <c r="R17" s="21"/>
      <c r="S17" s="2"/>
      <c r="T17" s="1"/>
      <c r="U17" s="8"/>
      <c r="V17" s="16"/>
      <c r="W17" s="2"/>
      <c r="X17" s="1"/>
      <c r="Y17" s="8"/>
      <c r="Z17" s="16"/>
      <c r="AA17" s="24">
        <f t="shared" si="0"/>
        <v>12.5</v>
      </c>
    </row>
    <row r="18" spans="1:27" x14ac:dyDescent="0.25">
      <c r="A18" s="44" t="s">
        <v>37</v>
      </c>
      <c r="B18" s="45" t="s">
        <v>38</v>
      </c>
      <c r="C18" s="2">
        <v>1.5</v>
      </c>
      <c r="D18" s="1">
        <v>1</v>
      </c>
      <c r="E18" s="1">
        <v>1</v>
      </c>
      <c r="F18" s="1"/>
      <c r="G18" s="1">
        <v>1</v>
      </c>
      <c r="H18" s="1">
        <v>1</v>
      </c>
      <c r="I18" s="1">
        <v>2.5</v>
      </c>
      <c r="J18" s="1">
        <v>1</v>
      </c>
      <c r="K18" s="1">
        <v>1</v>
      </c>
      <c r="L18" s="1"/>
      <c r="M18" s="1">
        <v>1</v>
      </c>
      <c r="N18" s="1"/>
      <c r="O18" s="8">
        <v>1</v>
      </c>
      <c r="P18" s="11">
        <v>12</v>
      </c>
      <c r="Q18" s="20"/>
      <c r="R18" s="21"/>
      <c r="S18" s="2"/>
      <c r="T18" s="1"/>
      <c r="U18" s="8"/>
      <c r="V18" s="16"/>
      <c r="W18" s="2"/>
      <c r="X18" s="1"/>
      <c r="Y18" s="8"/>
      <c r="Z18" s="16"/>
      <c r="AA18" s="24">
        <f t="shared" si="0"/>
        <v>12</v>
      </c>
    </row>
    <row r="19" spans="1:27" x14ac:dyDescent="0.25">
      <c r="A19" s="44" t="s">
        <v>41</v>
      </c>
      <c r="B19" s="45" t="s">
        <v>42</v>
      </c>
      <c r="C19" s="2">
        <v>0.5</v>
      </c>
      <c r="D19" s="1">
        <v>1</v>
      </c>
      <c r="E19" s="1"/>
      <c r="F19" s="1"/>
      <c r="G19" s="1">
        <v>1</v>
      </c>
      <c r="H19" s="1">
        <v>1</v>
      </c>
      <c r="I19" s="1">
        <v>1.5</v>
      </c>
      <c r="J19" s="1">
        <v>1</v>
      </c>
      <c r="K19" s="1">
        <v>1</v>
      </c>
      <c r="L19" s="1"/>
      <c r="M19" s="1">
        <v>1</v>
      </c>
      <c r="N19" s="1"/>
      <c r="O19" s="8">
        <v>1</v>
      </c>
      <c r="P19" s="11">
        <v>9</v>
      </c>
      <c r="Q19" s="20"/>
      <c r="R19" s="21"/>
      <c r="S19" s="2"/>
      <c r="T19" s="1"/>
      <c r="U19" s="8"/>
      <c r="V19" s="16"/>
      <c r="W19" s="2"/>
      <c r="X19" s="1"/>
      <c r="Y19" s="8"/>
      <c r="Z19" s="16"/>
      <c r="AA19" s="24">
        <f t="shared" si="0"/>
        <v>9</v>
      </c>
    </row>
    <row r="20" spans="1:27" x14ac:dyDescent="0.25">
      <c r="A20" s="44" t="s">
        <v>17</v>
      </c>
      <c r="B20" s="45" t="s">
        <v>18</v>
      </c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"/>
      <c r="P20" s="11"/>
      <c r="Q20" s="20"/>
      <c r="R20" s="21"/>
      <c r="S20" s="2"/>
      <c r="T20" s="1"/>
      <c r="U20" s="8"/>
      <c r="V20" s="16"/>
      <c r="W20" s="2">
        <v>2.12</v>
      </c>
      <c r="X20" s="1">
        <v>2.2999999999999998</v>
      </c>
      <c r="Y20" s="8">
        <v>2.335</v>
      </c>
      <c r="Z20" s="16">
        <v>2.25</v>
      </c>
      <c r="AA20" s="24">
        <f t="shared" si="0"/>
        <v>2.25</v>
      </c>
    </row>
    <row r="21" spans="1:27" x14ac:dyDescent="0.25">
      <c r="A21" s="44" t="s">
        <v>11</v>
      </c>
      <c r="B21" s="45" t="s">
        <v>12</v>
      </c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8"/>
      <c r="P21" s="11"/>
      <c r="Q21" s="20"/>
      <c r="R21" s="21"/>
      <c r="S21" s="2"/>
      <c r="T21" s="1"/>
      <c r="U21" s="8"/>
      <c r="V21" s="16"/>
      <c r="W21" s="2">
        <v>2.2999999999999998</v>
      </c>
      <c r="X21" s="1">
        <v>1.9350000000000001</v>
      </c>
      <c r="Y21" s="8">
        <v>2.0099999999999998</v>
      </c>
      <c r="Z21" s="16">
        <v>2.08</v>
      </c>
      <c r="AA21" s="24">
        <f t="shared" si="0"/>
        <v>2.08</v>
      </c>
    </row>
    <row r="22" spans="1:27" x14ac:dyDescent="0.25">
      <c r="A22" s="44" t="s">
        <v>5</v>
      </c>
      <c r="B22" s="45" t="s">
        <v>6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"/>
      <c r="P22" s="11"/>
      <c r="Q22" s="20"/>
      <c r="R22" s="21"/>
      <c r="S22" s="2"/>
      <c r="T22" s="1"/>
      <c r="U22" s="8"/>
      <c r="V22" s="16"/>
      <c r="W22" s="2">
        <v>1.9450000000000001</v>
      </c>
      <c r="X22" s="1">
        <v>2.0750000000000002</v>
      </c>
      <c r="Y22" s="8">
        <v>1.79</v>
      </c>
      <c r="Z22" s="16">
        <v>1.94</v>
      </c>
      <c r="AA22" s="24">
        <f t="shared" si="0"/>
        <v>1.94</v>
      </c>
    </row>
    <row r="23" spans="1:27" ht="15.75" thickBot="1" x14ac:dyDescent="0.3">
      <c r="A23" s="48" t="s">
        <v>3</v>
      </c>
      <c r="B23" s="49" t="s">
        <v>4</v>
      </c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/>
      <c r="P23" s="12"/>
      <c r="Q23" s="22"/>
      <c r="R23" s="23"/>
      <c r="S23" s="26"/>
      <c r="T23" s="27"/>
      <c r="U23" s="28"/>
      <c r="V23" s="17"/>
      <c r="W23" s="26">
        <v>1.88</v>
      </c>
      <c r="X23" s="27">
        <v>1.825</v>
      </c>
      <c r="Y23" s="28">
        <v>1.7250000000000001</v>
      </c>
      <c r="Z23" s="17">
        <v>1.81</v>
      </c>
      <c r="AA23" s="25">
        <f t="shared" si="0"/>
        <v>1.81</v>
      </c>
    </row>
  </sheetData>
  <sheetProtection formatCells="0" formatColumns="0" formatRows="0" insertColumns="0" insertRows="0" insertHyperlinks="0" deleteColumns="0" deleteRows="0" sort="0" autoFilter="0" pivotTables="0"/>
  <sortState ref="A2:AC67">
    <sortCondition descending="1" ref="AA1"/>
  </sortState>
  <mergeCells count="7">
    <mergeCell ref="AA1:AA2"/>
    <mergeCell ref="A1:B1"/>
    <mergeCell ref="C1:P1"/>
    <mergeCell ref="Q1:Q2"/>
    <mergeCell ref="R1:R2"/>
    <mergeCell ref="S1:V1"/>
    <mergeCell ref="W1:Z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dcterms:created xsi:type="dcterms:W3CDTF">2017-04-25T09:05:08Z</dcterms:created>
  <dcterms:modified xsi:type="dcterms:W3CDTF">2017-05-05T12:53:48Z</dcterms:modified>
</cp:coreProperties>
</file>