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555" windowWidth="17895" windowHeight="8640" activeTab="0"/>
  </bookViews>
  <sheets>
    <sheet name="Итоги 7-9" sheetId="1" r:id="rId1"/>
  </sheets>
  <definedNames/>
  <calcPr fullCalcOnLoad="1"/>
</workbook>
</file>

<file path=xl/sharedStrings.xml><?xml version="1.0" encoding="utf-8"?>
<sst xmlns="http://schemas.openxmlformats.org/spreadsheetml/2006/main" count="251" uniqueCount="245">
  <si>
    <t>14h32</t>
  </si>
  <si>
    <t>Юные краеведы</t>
  </si>
  <si>
    <t>14h432</t>
  </si>
  <si>
    <t>Дети Ярослава Мудрого</t>
  </si>
  <si>
    <t>14h150</t>
  </si>
  <si>
    <t>Исторические знатоки</t>
  </si>
  <si>
    <t>14h154</t>
  </si>
  <si>
    <t>КЛАСС</t>
  </si>
  <si>
    <t>14h339</t>
  </si>
  <si>
    <t>Олимпийцы</t>
  </si>
  <si>
    <t>14h266</t>
  </si>
  <si>
    <t>Пятилетка</t>
  </si>
  <si>
    <t>14h252</t>
  </si>
  <si>
    <t>Волховяне</t>
  </si>
  <si>
    <t>14h189</t>
  </si>
  <si>
    <t>Живист</t>
  </si>
  <si>
    <t>14h250</t>
  </si>
  <si>
    <t>Самаритяне</t>
  </si>
  <si>
    <t>14h103</t>
  </si>
  <si>
    <t>Очёрские русичи</t>
  </si>
  <si>
    <t>14h68</t>
  </si>
  <si>
    <t>Прорыв</t>
  </si>
  <si>
    <t>14h283</t>
  </si>
  <si>
    <t>Знатоки 8В</t>
  </si>
  <si>
    <t>14h321</t>
  </si>
  <si>
    <t>Альтаир</t>
  </si>
  <si>
    <t>14h151</t>
  </si>
  <si>
    <t>Конкистадоры</t>
  </si>
  <si>
    <t>14h176</t>
  </si>
  <si>
    <t>Антанта</t>
  </si>
  <si>
    <t>14h269</t>
  </si>
  <si>
    <t>Большие мегабайты</t>
  </si>
  <si>
    <t>14h370</t>
  </si>
  <si>
    <t>Хронос</t>
  </si>
  <si>
    <t>14h449</t>
  </si>
  <si>
    <t>Вятичи</t>
  </si>
  <si>
    <t>14h127</t>
  </si>
  <si>
    <t>Мудрецы</t>
  </si>
  <si>
    <t>14h159</t>
  </si>
  <si>
    <t>Дети  Перекопа</t>
  </si>
  <si>
    <t>14h271</t>
  </si>
  <si>
    <t>Тинейджеры</t>
  </si>
  <si>
    <t>14h409</t>
  </si>
  <si>
    <t>Потомки Кудеяра</t>
  </si>
  <si>
    <t>14h270</t>
  </si>
  <si>
    <t>Узнавайка</t>
  </si>
  <si>
    <t>14h215</t>
  </si>
  <si>
    <t>Наше наследие</t>
  </si>
  <si>
    <t>14h400</t>
  </si>
  <si>
    <t>Исторические умы</t>
  </si>
  <si>
    <t>14h348</t>
  </si>
  <si>
    <t>Белая Русь</t>
  </si>
  <si>
    <t>14h261</t>
  </si>
  <si>
    <t>Починковцы</t>
  </si>
  <si>
    <t>14h161</t>
  </si>
  <si>
    <t>Иванищевские амазонки</t>
  </si>
  <si>
    <t>14h389</t>
  </si>
  <si>
    <t>Пятерочка</t>
  </si>
  <si>
    <t>14h130</t>
  </si>
  <si>
    <t>Три богатыря</t>
  </si>
  <si>
    <t>14h158</t>
  </si>
  <si>
    <t>Любители природы</t>
  </si>
  <si>
    <t>14h73</t>
  </si>
  <si>
    <t>Эрудит</t>
  </si>
  <si>
    <t>14h320</t>
  </si>
  <si>
    <t>Смоляне</t>
  </si>
  <si>
    <t>14h152</t>
  </si>
  <si>
    <t>Ведомина</t>
  </si>
  <si>
    <t>14h280</t>
  </si>
  <si>
    <t>Ежевичка</t>
  </si>
  <si>
    <t>14h85</t>
  </si>
  <si>
    <t>Дети Волги</t>
  </si>
  <si>
    <t>14h58</t>
  </si>
  <si>
    <t>Вощиковские пацаны</t>
  </si>
  <si>
    <t>14h351</t>
  </si>
  <si>
    <t>шанс-8</t>
  </si>
  <si>
    <t>14h430</t>
  </si>
  <si>
    <t>Неформат</t>
  </si>
  <si>
    <t>14h184</t>
  </si>
  <si>
    <t>Ласточки</t>
  </si>
  <si>
    <t>14h267</t>
  </si>
  <si>
    <t>Румб</t>
  </si>
  <si>
    <t>14h208</t>
  </si>
  <si>
    <t>Юниоры Права</t>
  </si>
  <si>
    <t>14h180</t>
  </si>
  <si>
    <t>ИстКом</t>
  </si>
  <si>
    <t>14h373</t>
  </si>
  <si>
    <t>Умница 8а</t>
  </si>
  <si>
    <t>14h101</t>
  </si>
  <si>
    <t>ШАНС</t>
  </si>
  <si>
    <t>14h47</t>
  </si>
  <si>
    <t>Омичи</t>
  </si>
  <si>
    <t>14h324</t>
  </si>
  <si>
    <t>Вспышка</t>
  </si>
  <si>
    <t>14h132</t>
  </si>
  <si>
    <t>Гимназисты</t>
  </si>
  <si>
    <t>14h216</t>
  </si>
  <si>
    <t>Мышкари</t>
  </si>
  <si>
    <t>14h302</t>
  </si>
  <si>
    <t>Олимп6</t>
  </si>
  <si>
    <t>14h362</t>
  </si>
  <si>
    <t>Рубикон</t>
  </si>
  <si>
    <t>14h253</t>
  </si>
  <si>
    <t>На 5</t>
  </si>
  <si>
    <t>14h313</t>
  </si>
  <si>
    <t>Мирознайки</t>
  </si>
  <si>
    <t>14h147</t>
  </si>
  <si>
    <t>Мономах</t>
  </si>
  <si>
    <t>14h427</t>
  </si>
  <si>
    <t>КАРАВЕЛЛА</t>
  </si>
  <si>
    <t>14h155</t>
  </si>
  <si>
    <t>Lays</t>
  </si>
  <si>
    <t>14h325</t>
  </si>
  <si>
    <t>Империя</t>
  </si>
  <si>
    <t>14h57</t>
  </si>
  <si>
    <t>Девчата</t>
  </si>
  <si>
    <t>14h365</t>
  </si>
  <si>
    <t>Умняшечки</t>
  </si>
  <si>
    <t>14h75</t>
  </si>
  <si>
    <t>Историки</t>
  </si>
  <si>
    <t>14h388</t>
  </si>
  <si>
    <t>Историки-краеведы</t>
  </si>
  <si>
    <t>14h299</t>
  </si>
  <si>
    <t>В истории мы знаем - ВСЕ!</t>
  </si>
  <si>
    <t>14h304</t>
  </si>
  <si>
    <t>Семёновский полк</t>
  </si>
  <si>
    <t>14h341</t>
  </si>
  <si>
    <t>Московские первопроходцы</t>
  </si>
  <si>
    <t>14h84</t>
  </si>
  <si>
    <t>Фараоны Египта</t>
  </si>
  <si>
    <t>14h426</t>
  </si>
  <si>
    <t>БРИГАНТИНА</t>
  </si>
  <si>
    <t>14h285</t>
  </si>
  <si>
    <t>Сибиряк</t>
  </si>
  <si>
    <t>14h433</t>
  </si>
  <si>
    <t>Арго</t>
  </si>
  <si>
    <t>14h123</t>
  </si>
  <si>
    <t>Золотое руно</t>
  </si>
  <si>
    <t>14h217</t>
  </si>
  <si>
    <t>Школа №26</t>
  </si>
  <si>
    <t>14h414</t>
  </si>
  <si>
    <t>ПУСК</t>
  </si>
  <si>
    <t>14h22</t>
  </si>
  <si>
    <t>Викинги</t>
  </si>
  <si>
    <t>14h450</t>
  </si>
  <si>
    <t>Меряне</t>
  </si>
  <si>
    <t>14h328</t>
  </si>
  <si>
    <t>Трое из Лосинки</t>
  </si>
  <si>
    <t>14h76</t>
  </si>
  <si>
    <t>Команда "МЫ"</t>
  </si>
  <si>
    <t>14h90</t>
  </si>
  <si>
    <t>Земляки Афанасия Никитина</t>
  </si>
  <si>
    <t>14h227</t>
  </si>
  <si>
    <t>Ровесник</t>
  </si>
  <si>
    <t>14h359</t>
  </si>
  <si>
    <t>Магистраль</t>
  </si>
  <si>
    <t>14h27</t>
  </si>
  <si>
    <t>Артеffакт</t>
  </si>
  <si>
    <t>14h417</t>
  </si>
  <si>
    <t>Империя 8 "Б"</t>
  </si>
  <si>
    <t>14h277</t>
  </si>
  <si>
    <t>Бурмаши</t>
  </si>
  <si>
    <t>14h245</t>
  </si>
  <si>
    <t>Каравелла</t>
  </si>
  <si>
    <t>14h224</t>
  </si>
  <si>
    <t>Борисоглебцы-8</t>
  </si>
  <si>
    <t>14h314</t>
  </si>
  <si>
    <t xml:space="preserve">Пришли посидеть </t>
  </si>
  <si>
    <t>14h368</t>
  </si>
  <si>
    <t>Медвежий угол</t>
  </si>
  <si>
    <t>14h436</t>
  </si>
  <si>
    <t>Борисоглебцы</t>
  </si>
  <si>
    <t>14h162</t>
  </si>
  <si>
    <t>Сибиряки</t>
  </si>
  <si>
    <t>14h289</t>
  </si>
  <si>
    <t>Всезнайки</t>
  </si>
  <si>
    <t>14h235</t>
  </si>
  <si>
    <t>Istorik</t>
  </si>
  <si>
    <t>14h311</t>
  </si>
  <si>
    <t>DreamTeam</t>
  </si>
  <si>
    <t>14h275</t>
  </si>
  <si>
    <t>Потомки</t>
  </si>
  <si>
    <t>14h11</t>
  </si>
  <si>
    <t>Молодёжь XXI века</t>
  </si>
  <si>
    <t>14h167</t>
  </si>
  <si>
    <t>Фантастическая пятерка</t>
  </si>
  <si>
    <t>14h349</t>
  </si>
  <si>
    <t>Хронограф</t>
  </si>
  <si>
    <t>14h326</t>
  </si>
  <si>
    <t>СлавяНЕ</t>
  </si>
  <si>
    <t>14h116</t>
  </si>
  <si>
    <t>110-ка</t>
  </si>
  <si>
    <t>14h423</t>
  </si>
  <si>
    <t>ЛИК (Любит историю каждый)</t>
  </si>
  <si>
    <t>14h421</t>
  </si>
  <si>
    <t>МУХИ</t>
  </si>
  <si>
    <t>14h74</t>
  </si>
  <si>
    <t>НИКА</t>
  </si>
  <si>
    <t>14h293</t>
  </si>
  <si>
    <t>New Generation</t>
  </si>
  <si>
    <t>14h401</t>
  </si>
  <si>
    <t>Рождество</t>
  </si>
  <si>
    <t>14h118</t>
  </si>
  <si>
    <t>Историки_41</t>
  </si>
  <si>
    <t>14h333</t>
  </si>
  <si>
    <t>Юный гражданин Кузбасса</t>
  </si>
  <si>
    <t>14h352</t>
  </si>
  <si>
    <t>шанс - 9</t>
  </si>
  <si>
    <t>14h360</t>
  </si>
  <si>
    <t>Победа</t>
  </si>
  <si>
    <t>14h412</t>
  </si>
  <si>
    <t xml:space="preserve">Джентльмены удачи </t>
  </si>
  <si>
    <t>14h268</t>
  </si>
  <si>
    <t>Прометей</t>
  </si>
  <si>
    <t>14h375</t>
  </si>
  <si>
    <t>Академия</t>
  </si>
  <si>
    <t>14h398</t>
  </si>
  <si>
    <t>Лицеисты</t>
  </si>
  <si>
    <t>14h182</t>
  </si>
  <si>
    <t>Экспресс</t>
  </si>
  <si>
    <t>14h307</t>
  </si>
  <si>
    <t>Спартанцы</t>
  </si>
  <si>
    <t>14h236</t>
  </si>
  <si>
    <t>Форсаж-29</t>
  </si>
  <si>
    <t>14h196</t>
  </si>
  <si>
    <t>Возрождение</t>
  </si>
  <si>
    <t>14h56</t>
  </si>
  <si>
    <t>Юность</t>
  </si>
  <si>
    <t>14h183</t>
  </si>
  <si>
    <t>F1</t>
  </si>
  <si>
    <t>14h381</t>
  </si>
  <si>
    <t>Умники из 7в</t>
  </si>
  <si>
    <t>14h232</t>
  </si>
  <si>
    <t>Зверобои</t>
  </si>
  <si>
    <t>ИТОГ
за
творческое</t>
  </si>
  <si>
    <t>№</t>
  </si>
  <si>
    <t>Название</t>
  </si>
  <si>
    <t>Творч.
подход</t>
  </si>
  <si>
    <t>Авторская
концепция</t>
  </si>
  <si>
    <t>Соотв.
реалиям</t>
  </si>
  <si>
    <t>Отраж.
аспектов</t>
  </si>
  <si>
    <t>Эстетич.
привлек.</t>
  </si>
  <si>
    <t>СРЕДНЕЕ</t>
  </si>
  <si>
    <t>Экспертная работа команды</t>
  </si>
  <si>
    <t>Оценки, полученные от других команд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</si>
</sst>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36" fillId="0" borderId="10" xfId="0" applyFont="1" applyFill="1" applyBorder="1" applyAlignment="1" applyProtection="1">
      <alignment/>
      <protection/>
    </xf>
    <xf numFmtId="0" fontId="36" fillId="0" borderId="10" xfId="0" applyFont="1" applyFill="1" applyBorder="1" applyAlignment="1" applyProtection="1">
      <alignment horizontal="center" wrapText="1"/>
      <protection/>
    </xf>
    <xf numFmtId="0" fontId="36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36" fillId="0" borderId="0" xfId="0" applyFont="1" applyFill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center"/>
      <protection/>
    </xf>
    <xf numFmtId="0" fontId="37" fillId="0" borderId="0" xfId="0" applyFont="1" applyFill="1" applyAlignment="1" applyProtection="1">
      <alignment horizontal="center"/>
      <protection/>
    </xf>
    <xf numFmtId="0" fontId="36" fillId="0" borderId="10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S14" sqref="S14"/>
    </sheetView>
  </sheetViews>
  <sheetFormatPr defaultColWidth="9.140625" defaultRowHeight="15"/>
  <cols>
    <col min="2" max="2" width="29.421875" style="0" customWidth="1"/>
    <col min="3" max="7" width="10.7109375" style="4" customWidth="1"/>
    <col min="8" max="8" width="9.140625" style="7" customWidth="1"/>
    <col min="9" max="13" width="10.7109375" style="4" customWidth="1"/>
    <col min="14" max="14" width="9.140625" style="7" customWidth="1"/>
    <col min="15" max="15" width="12.421875" style="9" customWidth="1"/>
  </cols>
  <sheetData>
    <row r="1" spans="3:15" ht="15">
      <c r="C1" s="10" t="s">
        <v>244</v>
      </c>
      <c r="D1" s="10"/>
      <c r="E1" s="10"/>
      <c r="F1" s="10"/>
      <c r="G1" s="10"/>
      <c r="H1" s="10"/>
      <c r="I1" s="10" t="s">
        <v>243</v>
      </c>
      <c r="J1" s="10"/>
      <c r="K1" s="10"/>
      <c r="L1" s="10"/>
      <c r="M1" s="10"/>
      <c r="N1" s="10"/>
      <c r="O1" s="11" t="s">
        <v>234</v>
      </c>
    </row>
    <row r="2" spans="1:15" ht="45">
      <c r="A2" s="1" t="s">
        <v>235</v>
      </c>
      <c r="B2" s="1" t="s">
        <v>236</v>
      </c>
      <c r="C2" s="2" t="s">
        <v>237</v>
      </c>
      <c r="D2" s="2" t="s">
        <v>238</v>
      </c>
      <c r="E2" s="2" t="s">
        <v>239</v>
      </c>
      <c r="F2" s="2" t="s">
        <v>240</v>
      </c>
      <c r="G2" s="2" t="s">
        <v>241</v>
      </c>
      <c r="H2" s="3" t="s">
        <v>242</v>
      </c>
      <c r="I2" s="2" t="s">
        <v>237</v>
      </c>
      <c r="J2" s="2" t="s">
        <v>238</v>
      </c>
      <c r="K2" s="2" t="s">
        <v>239</v>
      </c>
      <c r="L2" s="2" t="s">
        <v>240</v>
      </c>
      <c r="M2" s="2" t="s">
        <v>241</v>
      </c>
      <c r="N2" s="3" t="s">
        <v>242</v>
      </c>
      <c r="O2" s="11"/>
    </row>
    <row r="3" spans="1:15" ht="15.75">
      <c r="A3" s="5" t="s">
        <v>182</v>
      </c>
      <c r="B3" s="5" t="s">
        <v>183</v>
      </c>
      <c r="C3" s="6">
        <v>3.22</v>
      </c>
      <c r="D3" s="6">
        <v>3</v>
      </c>
      <c r="E3" s="6">
        <v>3.67</v>
      </c>
      <c r="F3" s="6">
        <v>3.33</v>
      </c>
      <c r="G3" s="6">
        <v>3.11</v>
      </c>
      <c r="H3" s="3">
        <f aca="true" t="shared" si="0" ref="H3:H34">SUM(C3:G3)/5</f>
        <v>3.2660000000000005</v>
      </c>
      <c r="I3" s="6">
        <v>4.02</v>
      </c>
      <c r="J3" s="6">
        <v>4.105</v>
      </c>
      <c r="K3" s="6">
        <v>2.865</v>
      </c>
      <c r="L3" s="6">
        <v>3.735</v>
      </c>
      <c r="M3" s="6">
        <v>4.005</v>
      </c>
      <c r="N3" s="3">
        <f aca="true" t="shared" si="1" ref="N3:N34">SUM(I3:M3)/5</f>
        <v>3.746</v>
      </c>
      <c r="O3" s="8">
        <f aca="true" t="shared" si="2" ref="O3:O34">H3+N3</f>
        <v>7.0120000000000005</v>
      </c>
    </row>
    <row r="4" spans="1:15" ht="15.75">
      <c r="A4" s="5" t="s">
        <v>142</v>
      </c>
      <c r="B4" s="5" t="s">
        <v>143</v>
      </c>
      <c r="C4" s="6">
        <v>3.75</v>
      </c>
      <c r="D4" s="6">
        <v>2.71</v>
      </c>
      <c r="E4" s="6">
        <v>4</v>
      </c>
      <c r="F4" s="6">
        <v>2.88</v>
      </c>
      <c r="G4" s="6">
        <v>3.88</v>
      </c>
      <c r="H4" s="3">
        <f t="shared" si="0"/>
        <v>3.444</v>
      </c>
      <c r="I4" s="6"/>
      <c r="J4" s="6"/>
      <c r="K4" s="6"/>
      <c r="L4" s="6"/>
      <c r="M4" s="6"/>
      <c r="N4" s="3">
        <f t="shared" si="1"/>
        <v>0</v>
      </c>
      <c r="O4" s="8">
        <f t="shared" si="2"/>
        <v>3.444</v>
      </c>
    </row>
    <row r="5" spans="1:15" ht="15.75">
      <c r="A5" s="5" t="s">
        <v>156</v>
      </c>
      <c r="B5" s="5" t="s">
        <v>157</v>
      </c>
      <c r="C5" s="6">
        <v>3.45</v>
      </c>
      <c r="D5" s="6">
        <v>3.36</v>
      </c>
      <c r="E5" s="6">
        <v>3.64</v>
      </c>
      <c r="F5" s="6">
        <v>3.27</v>
      </c>
      <c r="G5" s="6">
        <v>3.18</v>
      </c>
      <c r="H5" s="3">
        <f t="shared" si="0"/>
        <v>3.3800000000000003</v>
      </c>
      <c r="I5" s="6">
        <v>2.28</v>
      </c>
      <c r="J5" s="6">
        <v>3.715</v>
      </c>
      <c r="K5" s="6">
        <v>4.015</v>
      </c>
      <c r="L5" s="6">
        <v>3.425</v>
      </c>
      <c r="M5" s="6">
        <v>3.75</v>
      </c>
      <c r="N5" s="3">
        <f t="shared" si="1"/>
        <v>3.437</v>
      </c>
      <c r="O5" s="8">
        <f t="shared" si="2"/>
        <v>6.817</v>
      </c>
    </row>
    <row r="6" spans="1:15" ht="15.75">
      <c r="A6" s="5" t="s">
        <v>0</v>
      </c>
      <c r="B6" s="5" t="s">
        <v>1</v>
      </c>
      <c r="C6" s="6">
        <v>4.45</v>
      </c>
      <c r="D6" s="6">
        <v>4.09</v>
      </c>
      <c r="E6" s="6">
        <v>4.45</v>
      </c>
      <c r="F6" s="6">
        <v>4.27</v>
      </c>
      <c r="G6" s="6">
        <v>4.45</v>
      </c>
      <c r="H6" s="3">
        <f t="shared" si="0"/>
        <v>4.342</v>
      </c>
      <c r="I6" s="6">
        <v>4.275</v>
      </c>
      <c r="J6" s="6">
        <v>3.065</v>
      </c>
      <c r="K6" s="6">
        <v>2.315</v>
      </c>
      <c r="L6" s="6">
        <v>3.65</v>
      </c>
      <c r="M6" s="6">
        <v>4.335</v>
      </c>
      <c r="N6" s="3">
        <f t="shared" si="1"/>
        <v>3.528</v>
      </c>
      <c r="O6" s="8">
        <f t="shared" si="2"/>
        <v>7.869999999999999</v>
      </c>
    </row>
    <row r="7" spans="1:15" ht="15.75">
      <c r="A7" s="5" t="s">
        <v>90</v>
      </c>
      <c r="B7" s="5" t="s">
        <v>91</v>
      </c>
      <c r="C7" s="6">
        <v>3.4</v>
      </c>
      <c r="D7" s="6">
        <v>3.9</v>
      </c>
      <c r="E7" s="6">
        <v>4.2</v>
      </c>
      <c r="F7" s="6">
        <v>3.6</v>
      </c>
      <c r="G7" s="6">
        <v>3.2</v>
      </c>
      <c r="H7" s="3">
        <f t="shared" si="0"/>
        <v>3.66</v>
      </c>
      <c r="I7" s="6">
        <v>4.04</v>
      </c>
      <c r="J7" s="6">
        <v>3.255</v>
      </c>
      <c r="K7" s="6">
        <v>3.125</v>
      </c>
      <c r="L7" s="6">
        <v>3.77</v>
      </c>
      <c r="M7" s="6">
        <v>3.82</v>
      </c>
      <c r="N7" s="3">
        <f t="shared" si="1"/>
        <v>3.6019999999999994</v>
      </c>
      <c r="O7" s="8">
        <f t="shared" si="2"/>
        <v>7.262</v>
      </c>
    </row>
    <row r="8" spans="1:15" ht="15.75">
      <c r="A8" s="5" t="s">
        <v>226</v>
      </c>
      <c r="B8" s="5" t="s">
        <v>227</v>
      </c>
      <c r="C8" s="6">
        <v>2.2</v>
      </c>
      <c r="D8" s="6">
        <v>2.2</v>
      </c>
      <c r="E8" s="6">
        <v>2.5</v>
      </c>
      <c r="F8" s="6">
        <v>2.5</v>
      </c>
      <c r="G8" s="6">
        <v>2.1</v>
      </c>
      <c r="H8" s="3">
        <f t="shared" si="0"/>
        <v>2.3</v>
      </c>
      <c r="I8" s="6">
        <v>3.405</v>
      </c>
      <c r="J8" s="6">
        <v>3.515</v>
      </c>
      <c r="K8" s="6">
        <v>4.265</v>
      </c>
      <c r="L8" s="6">
        <v>2.625</v>
      </c>
      <c r="M8" s="6">
        <v>3.64</v>
      </c>
      <c r="N8" s="3">
        <f t="shared" si="1"/>
        <v>3.4899999999999998</v>
      </c>
      <c r="O8" s="8">
        <f t="shared" si="2"/>
        <v>5.789999999999999</v>
      </c>
    </row>
    <row r="9" spans="1:15" ht="15.75">
      <c r="A9" s="5" t="s">
        <v>114</v>
      </c>
      <c r="B9" s="5" t="s">
        <v>115</v>
      </c>
      <c r="C9" s="6">
        <v>3.67</v>
      </c>
      <c r="D9" s="6">
        <v>3.33</v>
      </c>
      <c r="E9" s="6">
        <v>3.89</v>
      </c>
      <c r="F9" s="6">
        <v>3.56</v>
      </c>
      <c r="G9" s="6">
        <v>3.56</v>
      </c>
      <c r="H9" s="3">
        <f t="shared" si="0"/>
        <v>3.6020000000000003</v>
      </c>
      <c r="I9" s="6"/>
      <c r="J9" s="6"/>
      <c r="K9" s="6"/>
      <c r="L9" s="6"/>
      <c r="M9" s="6"/>
      <c r="N9" s="3">
        <f t="shared" si="1"/>
        <v>0</v>
      </c>
      <c r="O9" s="8">
        <f t="shared" si="2"/>
        <v>3.6020000000000003</v>
      </c>
    </row>
    <row r="10" spans="1:15" ht="15.75">
      <c r="A10" s="5" t="s">
        <v>72</v>
      </c>
      <c r="B10" s="5" t="s">
        <v>73</v>
      </c>
      <c r="C10" s="6">
        <v>4</v>
      </c>
      <c r="D10" s="6">
        <v>3.67</v>
      </c>
      <c r="E10" s="6">
        <v>3.83</v>
      </c>
      <c r="F10" s="6">
        <v>3.42</v>
      </c>
      <c r="G10" s="6">
        <v>3.83</v>
      </c>
      <c r="H10" s="3">
        <f t="shared" si="0"/>
        <v>3.75</v>
      </c>
      <c r="I10" s="6">
        <v>4.435</v>
      </c>
      <c r="J10" s="6">
        <v>4.075</v>
      </c>
      <c r="K10" s="6">
        <v>2.565</v>
      </c>
      <c r="L10" s="6">
        <v>2.835</v>
      </c>
      <c r="M10" s="6">
        <v>3.105</v>
      </c>
      <c r="N10" s="3">
        <f t="shared" si="1"/>
        <v>3.403</v>
      </c>
      <c r="O10" s="8">
        <f t="shared" si="2"/>
        <v>7.1530000000000005</v>
      </c>
    </row>
    <row r="11" spans="1:15" ht="15.75">
      <c r="A11" s="5" t="s">
        <v>20</v>
      </c>
      <c r="B11" s="5" t="s">
        <v>21</v>
      </c>
      <c r="C11" s="6">
        <v>4.3</v>
      </c>
      <c r="D11" s="6">
        <v>3.6</v>
      </c>
      <c r="E11" s="6">
        <v>4.1</v>
      </c>
      <c r="F11" s="6">
        <v>4.2</v>
      </c>
      <c r="G11" s="6">
        <v>4.3</v>
      </c>
      <c r="H11" s="3">
        <f t="shared" si="0"/>
        <v>4.1</v>
      </c>
      <c r="I11" s="6">
        <v>3.125</v>
      </c>
      <c r="J11" s="6">
        <v>2.4</v>
      </c>
      <c r="K11" s="6">
        <v>3.545</v>
      </c>
      <c r="L11" s="6">
        <v>3.89</v>
      </c>
      <c r="M11" s="6">
        <v>3.46</v>
      </c>
      <c r="N11" s="3">
        <f t="shared" si="1"/>
        <v>3.2840000000000003</v>
      </c>
      <c r="O11" s="8">
        <f t="shared" si="2"/>
        <v>7.384</v>
      </c>
    </row>
    <row r="12" spans="1:15" ht="15.75">
      <c r="A12" s="5" t="s">
        <v>62</v>
      </c>
      <c r="B12" s="5" t="s">
        <v>63</v>
      </c>
      <c r="C12" s="6">
        <v>3.6</v>
      </c>
      <c r="D12" s="6">
        <v>3.7</v>
      </c>
      <c r="E12" s="6">
        <v>4.3</v>
      </c>
      <c r="F12" s="6">
        <v>3.8</v>
      </c>
      <c r="G12" s="6">
        <v>3.78</v>
      </c>
      <c r="H12" s="3">
        <f t="shared" si="0"/>
        <v>3.8360000000000007</v>
      </c>
      <c r="I12" s="6">
        <v>3.08</v>
      </c>
      <c r="J12" s="6">
        <v>2.76</v>
      </c>
      <c r="K12" s="6">
        <v>3.295</v>
      </c>
      <c r="L12" s="6">
        <v>2.81</v>
      </c>
      <c r="M12" s="6">
        <v>3.77</v>
      </c>
      <c r="N12" s="3">
        <f t="shared" si="1"/>
        <v>3.143</v>
      </c>
      <c r="O12" s="8">
        <f t="shared" si="2"/>
        <v>6.979000000000001</v>
      </c>
    </row>
    <row r="13" spans="1:15" ht="15.75">
      <c r="A13" s="5" t="s">
        <v>196</v>
      </c>
      <c r="B13" s="5" t="s">
        <v>197</v>
      </c>
      <c r="C13" s="6">
        <v>2.58</v>
      </c>
      <c r="D13" s="6">
        <v>2.75</v>
      </c>
      <c r="E13" s="6">
        <v>3.5</v>
      </c>
      <c r="F13" s="6">
        <v>3.08</v>
      </c>
      <c r="G13" s="6">
        <v>3.58</v>
      </c>
      <c r="H13" s="3">
        <f t="shared" si="0"/>
        <v>3.098</v>
      </c>
      <c r="I13" s="6">
        <v>3.405</v>
      </c>
      <c r="J13" s="6">
        <v>3.535</v>
      </c>
      <c r="K13" s="6">
        <v>3.49</v>
      </c>
      <c r="L13" s="6">
        <v>3.56</v>
      </c>
      <c r="M13" s="6">
        <v>3.5</v>
      </c>
      <c r="N13" s="3">
        <f t="shared" si="1"/>
        <v>3.498</v>
      </c>
      <c r="O13" s="8">
        <f t="shared" si="2"/>
        <v>6.596</v>
      </c>
    </row>
    <row r="14" spans="1:15" ht="15.75">
      <c r="A14" s="5" t="s">
        <v>118</v>
      </c>
      <c r="B14" s="5" t="s">
        <v>119</v>
      </c>
      <c r="C14" s="6">
        <v>3.5</v>
      </c>
      <c r="D14" s="6">
        <v>3.6</v>
      </c>
      <c r="E14" s="6">
        <v>3.9</v>
      </c>
      <c r="F14" s="6">
        <v>3.4</v>
      </c>
      <c r="G14" s="6">
        <v>3.4</v>
      </c>
      <c r="H14" s="3">
        <f t="shared" si="0"/>
        <v>3.56</v>
      </c>
      <c r="I14" s="6">
        <v>2.485</v>
      </c>
      <c r="J14" s="6">
        <v>3.525</v>
      </c>
      <c r="K14" s="6">
        <v>3.415</v>
      </c>
      <c r="L14" s="6">
        <v>3.535</v>
      </c>
      <c r="M14" s="6">
        <v>3.515</v>
      </c>
      <c r="N14" s="3">
        <f t="shared" si="1"/>
        <v>3.2950000000000004</v>
      </c>
      <c r="O14" s="8">
        <f t="shared" si="2"/>
        <v>6.855</v>
      </c>
    </row>
    <row r="15" spans="1:15" ht="15.75">
      <c r="A15" s="5" t="s">
        <v>148</v>
      </c>
      <c r="B15" s="5" t="s">
        <v>149</v>
      </c>
      <c r="C15" s="6">
        <v>2.88</v>
      </c>
      <c r="D15" s="6">
        <v>3.13</v>
      </c>
      <c r="E15" s="6">
        <v>4.25</v>
      </c>
      <c r="F15" s="6">
        <v>3.13</v>
      </c>
      <c r="G15" s="6">
        <v>3.63</v>
      </c>
      <c r="H15" s="3">
        <f t="shared" si="0"/>
        <v>3.404</v>
      </c>
      <c r="I15" s="6">
        <v>3.405</v>
      </c>
      <c r="J15" s="6">
        <v>2.93</v>
      </c>
      <c r="K15" s="6">
        <v>3.26</v>
      </c>
      <c r="L15" s="6">
        <v>2.53</v>
      </c>
      <c r="M15" s="6">
        <v>1.995</v>
      </c>
      <c r="N15" s="3">
        <f t="shared" si="1"/>
        <v>2.8239999999999994</v>
      </c>
      <c r="O15" s="8">
        <f t="shared" si="2"/>
        <v>6.228</v>
      </c>
    </row>
    <row r="16" spans="1:15" ht="15.75">
      <c r="A16" s="5" t="s">
        <v>128</v>
      </c>
      <c r="B16" s="5" t="s">
        <v>129</v>
      </c>
      <c r="C16" s="6">
        <v>3.88</v>
      </c>
      <c r="D16" s="6">
        <v>3.5</v>
      </c>
      <c r="E16" s="6">
        <v>3.63</v>
      </c>
      <c r="F16" s="6">
        <v>3.13</v>
      </c>
      <c r="G16" s="6">
        <v>3.38</v>
      </c>
      <c r="H16" s="3">
        <f t="shared" si="0"/>
        <v>3.504</v>
      </c>
      <c r="I16" s="6">
        <v>4.165</v>
      </c>
      <c r="J16" s="6">
        <v>2.295</v>
      </c>
      <c r="K16" s="6">
        <v>3.07</v>
      </c>
      <c r="L16" s="6">
        <v>2.87</v>
      </c>
      <c r="M16" s="6">
        <v>3.21</v>
      </c>
      <c r="N16" s="3">
        <f t="shared" si="1"/>
        <v>3.122</v>
      </c>
      <c r="O16" s="8">
        <f t="shared" si="2"/>
        <v>6.6259999999999994</v>
      </c>
    </row>
    <row r="17" spans="1:15" ht="15.75">
      <c r="A17" s="5" t="s">
        <v>70</v>
      </c>
      <c r="B17" s="5" t="s">
        <v>71</v>
      </c>
      <c r="C17" s="6">
        <v>4</v>
      </c>
      <c r="D17" s="6">
        <v>4</v>
      </c>
      <c r="E17" s="6">
        <v>4</v>
      </c>
      <c r="F17" s="6">
        <v>3.43</v>
      </c>
      <c r="G17" s="6">
        <v>3.43</v>
      </c>
      <c r="H17" s="3">
        <f t="shared" si="0"/>
        <v>3.772</v>
      </c>
      <c r="I17" s="6">
        <v>3.76</v>
      </c>
      <c r="J17" s="6">
        <v>3.74</v>
      </c>
      <c r="K17" s="6">
        <v>3.62</v>
      </c>
      <c r="L17" s="6">
        <v>3.575</v>
      </c>
      <c r="M17" s="6">
        <v>3.495</v>
      </c>
      <c r="N17" s="3">
        <f t="shared" si="1"/>
        <v>3.6380000000000003</v>
      </c>
      <c r="O17" s="8">
        <f t="shared" si="2"/>
        <v>7.41</v>
      </c>
    </row>
    <row r="18" spans="1:15" ht="15.75">
      <c r="A18" s="5" t="s">
        <v>150</v>
      </c>
      <c r="B18" s="5" t="s">
        <v>151</v>
      </c>
      <c r="C18" s="6">
        <v>3.57</v>
      </c>
      <c r="D18" s="6">
        <v>3.43</v>
      </c>
      <c r="E18" s="6">
        <v>3.57</v>
      </c>
      <c r="F18" s="6">
        <v>3.29</v>
      </c>
      <c r="G18" s="6">
        <v>3.14</v>
      </c>
      <c r="H18" s="3">
        <f t="shared" si="0"/>
        <v>3.4</v>
      </c>
      <c r="I18" s="6">
        <v>4.41</v>
      </c>
      <c r="J18" s="6">
        <v>3.755</v>
      </c>
      <c r="K18" s="6">
        <v>3.325</v>
      </c>
      <c r="L18" s="6">
        <v>3.59</v>
      </c>
      <c r="M18" s="6">
        <v>3.765</v>
      </c>
      <c r="N18" s="3">
        <f t="shared" si="1"/>
        <v>3.7689999999999997</v>
      </c>
      <c r="O18" s="8">
        <f t="shared" si="2"/>
        <v>7.169</v>
      </c>
    </row>
    <row r="19" spans="1:15" ht="15.75">
      <c r="A19" s="5" t="s">
        <v>88</v>
      </c>
      <c r="B19" s="5" t="s">
        <v>89</v>
      </c>
      <c r="C19" s="6">
        <v>3.7</v>
      </c>
      <c r="D19" s="6">
        <v>3.7</v>
      </c>
      <c r="E19" s="6">
        <v>4</v>
      </c>
      <c r="F19" s="6">
        <v>3.4</v>
      </c>
      <c r="G19" s="6">
        <v>3.5</v>
      </c>
      <c r="H19" s="3">
        <f t="shared" si="0"/>
        <v>3.66</v>
      </c>
      <c r="I19" s="6">
        <v>4.175</v>
      </c>
      <c r="J19" s="6">
        <v>3.225</v>
      </c>
      <c r="K19" s="6">
        <v>2.95</v>
      </c>
      <c r="L19" s="6">
        <v>3.795</v>
      </c>
      <c r="M19" s="6">
        <v>3.35</v>
      </c>
      <c r="N19" s="3">
        <f t="shared" si="1"/>
        <v>3.499</v>
      </c>
      <c r="O19" s="8">
        <f t="shared" si="2"/>
        <v>7.159000000000001</v>
      </c>
    </row>
    <row r="20" spans="1:15" ht="15.75">
      <c r="A20" s="5" t="s">
        <v>18</v>
      </c>
      <c r="B20" s="5" t="s">
        <v>19</v>
      </c>
      <c r="C20" s="6">
        <v>3.82</v>
      </c>
      <c r="D20" s="6">
        <v>4.09</v>
      </c>
      <c r="E20" s="6">
        <v>4.55</v>
      </c>
      <c r="F20" s="6">
        <v>4.09</v>
      </c>
      <c r="G20" s="6">
        <v>4</v>
      </c>
      <c r="H20" s="3">
        <f t="shared" si="0"/>
        <v>4.11</v>
      </c>
      <c r="I20" s="6"/>
      <c r="J20" s="6"/>
      <c r="K20" s="6"/>
      <c r="L20" s="6"/>
      <c r="M20" s="6"/>
      <c r="N20" s="3">
        <f t="shared" si="1"/>
        <v>0</v>
      </c>
      <c r="O20" s="8">
        <f t="shared" si="2"/>
        <v>4.11</v>
      </c>
    </row>
    <row r="21" spans="1:15" ht="15.75">
      <c r="A21" s="5" t="s">
        <v>190</v>
      </c>
      <c r="B21" s="5" t="s">
        <v>191</v>
      </c>
      <c r="C21" s="6">
        <v>3.38</v>
      </c>
      <c r="D21" s="6">
        <v>3.63</v>
      </c>
      <c r="E21" s="6">
        <v>3.13</v>
      </c>
      <c r="F21" s="6">
        <v>2.88</v>
      </c>
      <c r="G21" s="6">
        <v>2.63</v>
      </c>
      <c r="H21" s="3">
        <f t="shared" si="0"/>
        <v>3.13</v>
      </c>
      <c r="I21" s="6">
        <v>3.91</v>
      </c>
      <c r="J21" s="6">
        <v>2.105</v>
      </c>
      <c r="K21" s="6">
        <v>3.115</v>
      </c>
      <c r="L21" s="6">
        <v>4.165</v>
      </c>
      <c r="M21" s="6">
        <v>2.47</v>
      </c>
      <c r="N21" s="3">
        <f t="shared" si="1"/>
        <v>3.1530000000000005</v>
      </c>
      <c r="O21" s="8">
        <f t="shared" si="2"/>
        <v>6.283</v>
      </c>
    </row>
    <row r="22" spans="1:15" ht="15.75">
      <c r="A22" s="5" t="s">
        <v>202</v>
      </c>
      <c r="B22" s="5" t="s">
        <v>203</v>
      </c>
      <c r="C22" s="6">
        <v>2.63</v>
      </c>
      <c r="D22" s="6">
        <v>3.25</v>
      </c>
      <c r="E22" s="6">
        <v>3.38</v>
      </c>
      <c r="F22" s="6">
        <v>3.13</v>
      </c>
      <c r="G22" s="6">
        <v>3</v>
      </c>
      <c r="H22" s="3">
        <f t="shared" si="0"/>
        <v>3.0780000000000003</v>
      </c>
      <c r="I22" s="6">
        <v>4.1</v>
      </c>
      <c r="J22" s="6">
        <v>3.915</v>
      </c>
      <c r="K22" s="6">
        <v>3.035</v>
      </c>
      <c r="L22" s="6">
        <v>3.48</v>
      </c>
      <c r="M22" s="6">
        <v>4.325</v>
      </c>
      <c r="N22" s="3">
        <f t="shared" si="1"/>
        <v>3.771</v>
      </c>
      <c r="O22" s="8">
        <f t="shared" si="2"/>
        <v>6.849</v>
      </c>
    </row>
    <row r="23" spans="1:15" ht="15.75">
      <c r="A23" s="5" t="s">
        <v>136</v>
      </c>
      <c r="B23" s="5" t="s">
        <v>137</v>
      </c>
      <c r="C23" s="6">
        <v>3.38</v>
      </c>
      <c r="D23" s="6">
        <v>3.85</v>
      </c>
      <c r="E23" s="6">
        <v>3.62</v>
      </c>
      <c r="F23" s="6">
        <v>3.38</v>
      </c>
      <c r="G23" s="6">
        <v>3.15</v>
      </c>
      <c r="H23" s="3">
        <f t="shared" si="0"/>
        <v>3.476</v>
      </c>
      <c r="I23" s="6">
        <v>3.74</v>
      </c>
      <c r="J23" s="6">
        <v>3.685</v>
      </c>
      <c r="K23" s="6">
        <v>3.47</v>
      </c>
      <c r="L23" s="6">
        <v>3.795</v>
      </c>
      <c r="M23" s="6">
        <v>3.805</v>
      </c>
      <c r="N23" s="3">
        <f t="shared" si="1"/>
        <v>3.6990000000000003</v>
      </c>
      <c r="O23" s="8">
        <f t="shared" si="2"/>
        <v>7.175000000000001</v>
      </c>
    </row>
    <row r="24" spans="1:15" ht="15.75">
      <c r="A24" s="5" t="s">
        <v>36</v>
      </c>
      <c r="B24" s="5" t="s">
        <v>37</v>
      </c>
      <c r="C24" s="6">
        <v>4.1</v>
      </c>
      <c r="D24" s="6">
        <v>3.6</v>
      </c>
      <c r="E24" s="6">
        <v>4</v>
      </c>
      <c r="F24" s="6">
        <v>4</v>
      </c>
      <c r="G24" s="6">
        <v>4.3</v>
      </c>
      <c r="H24" s="3">
        <f t="shared" si="0"/>
        <v>4</v>
      </c>
      <c r="I24" s="6">
        <v>3.9</v>
      </c>
      <c r="J24" s="6">
        <v>3.96</v>
      </c>
      <c r="K24" s="6">
        <v>4.005</v>
      </c>
      <c r="L24" s="6">
        <v>3.21</v>
      </c>
      <c r="M24" s="6">
        <v>4.205</v>
      </c>
      <c r="N24" s="3">
        <f t="shared" si="1"/>
        <v>3.8560000000000003</v>
      </c>
      <c r="O24" s="8">
        <f t="shared" si="2"/>
        <v>7.856</v>
      </c>
    </row>
    <row r="25" spans="1:15" ht="15.75">
      <c r="A25" s="5" t="s">
        <v>58</v>
      </c>
      <c r="B25" s="5" t="s">
        <v>59</v>
      </c>
      <c r="C25" s="6">
        <v>4.33</v>
      </c>
      <c r="D25" s="6">
        <v>3.78</v>
      </c>
      <c r="E25" s="6">
        <v>3.67</v>
      </c>
      <c r="F25" s="6">
        <v>3.44</v>
      </c>
      <c r="G25" s="6">
        <v>4</v>
      </c>
      <c r="H25" s="3">
        <f t="shared" si="0"/>
        <v>3.844</v>
      </c>
      <c r="I25" s="6">
        <v>2.72</v>
      </c>
      <c r="J25" s="6">
        <v>3.505</v>
      </c>
      <c r="K25" s="6">
        <v>4.425</v>
      </c>
      <c r="L25" s="6">
        <v>4.46</v>
      </c>
      <c r="M25" s="6">
        <v>3.3</v>
      </c>
      <c r="N25" s="3">
        <f t="shared" si="1"/>
        <v>3.682</v>
      </c>
      <c r="O25" s="8">
        <f t="shared" si="2"/>
        <v>7.526</v>
      </c>
    </row>
    <row r="26" spans="1:15" ht="15.75">
      <c r="A26" s="5" t="s">
        <v>94</v>
      </c>
      <c r="B26" s="5" t="s">
        <v>95</v>
      </c>
      <c r="C26" s="6">
        <v>3.5</v>
      </c>
      <c r="D26" s="6">
        <v>3.7</v>
      </c>
      <c r="E26" s="6">
        <v>3.8</v>
      </c>
      <c r="F26" s="6">
        <v>3.8</v>
      </c>
      <c r="G26" s="6">
        <v>3.4</v>
      </c>
      <c r="H26" s="3">
        <f t="shared" si="0"/>
        <v>3.6399999999999997</v>
      </c>
      <c r="I26" s="6">
        <v>4.175</v>
      </c>
      <c r="J26" s="6">
        <v>3.74</v>
      </c>
      <c r="K26" s="6">
        <v>4.21</v>
      </c>
      <c r="L26" s="6">
        <v>4.47</v>
      </c>
      <c r="M26" s="6">
        <v>4.455</v>
      </c>
      <c r="N26" s="3">
        <f t="shared" si="1"/>
        <v>4.209999999999999</v>
      </c>
      <c r="O26" s="8">
        <f t="shared" si="2"/>
        <v>7.849999999999999</v>
      </c>
    </row>
    <row r="27" spans="1:15" ht="15.75">
      <c r="A27" s="5" t="s">
        <v>106</v>
      </c>
      <c r="B27" s="5" t="s">
        <v>107</v>
      </c>
      <c r="C27" s="6">
        <v>3.82</v>
      </c>
      <c r="D27" s="6">
        <v>3.18</v>
      </c>
      <c r="E27" s="6">
        <v>3.91</v>
      </c>
      <c r="F27" s="6">
        <v>3.45</v>
      </c>
      <c r="G27" s="6">
        <v>3.73</v>
      </c>
      <c r="H27" s="3">
        <f t="shared" si="0"/>
        <v>3.618</v>
      </c>
      <c r="I27" s="6">
        <v>3.065</v>
      </c>
      <c r="J27" s="6">
        <v>2.79</v>
      </c>
      <c r="K27" s="6">
        <v>3.73</v>
      </c>
      <c r="L27" s="6">
        <v>2.27</v>
      </c>
      <c r="M27" s="6">
        <v>3.145</v>
      </c>
      <c r="N27" s="3">
        <f t="shared" si="1"/>
        <v>3</v>
      </c>
      <c r="O27" s="8">
        <f t="shared" si="2"/>
        <v>6.618</v>
      </c>
    </row>
    <row r="28" spans="1:15" ht="15.75">
      <c r="A28" s="5" t="s">
        <v>4</v>
      </c>
      <c r="B28" s="5" t="s">
        <v>5</v>
      </c>
      <c r="C28" s="6">
        <v>4.36</v>
      </c>
      <c r="D28" s="6">
        <v>4.18</v>
      </c>
      <c r="E28" s="6">
        <v>4.45</v>
      </c>
      <c r="F28" s="6">
        <v>4.18</v>
      </c>
      <c r="G28" s="6">
        <v>4.36</v>
      </c>
      <c r="H28" s="3">
        <f t="shared" si="0"/>
        <v>4.305999999999999</v>
      </c>
      <c r="I28" s="6">
        <v>2.99</v>
      </c>
      <c r="J28" s="6">
        <v>3.29</v>
      </c>
      <c r="K28" s="6">
        <v>3.59</v>
      </c>
      <c r="L28" s="6">
        <v>3.915</v>
      </c>
      <c r="M28" s="6">
        <v>2.71</v>
      </c>
      <c r="N28" s="3">
        <f t="shared" si="1"/>
        <v>3.2990000000000004</v>
      </c>
      <c r="O28" s="8">
        <f t="shared" si="2"/>
        <v>7.6049999999999995</v>
      </c>
    </row>
    <row r="29" spans="1:15" ht="15.75">
      <c r="A29" s="5" t="s">
        <v>26</v>
      </c>
      <c r="B29" s="5" t="s">
        <v>27</v>
      </c>
      <c r="C29" s="6">
        <v>4.56</v>
      </c>
      <c r="D29" s="6">
        <v>4</v>
      </c>
      <c r="E29" s="6">
        <v>4.22</v>
      </c>
      <c r="F29" s="6">
        <v>3.56</v>
      </c>
      <c r="G29" s="6">
        <v>4</v>
      </c>
      <c r="H29" s="3">
        <f t="shared" si="0"/>
        <v>4.068</v>
      </c>
      <c r="I29" s="6">
        <v>2.04</v>
      </c>
      <c r="J29" s="6">
        <v>3.54</v>
      </c>
      <c r="K29" s="6">
        <v>3.675</v>
      </c>
      <c r="L29" s="6">
        <v>2.96</v>
      </c>
      <c r="M29" s="6">
        <v>2.885</v>
      </c>
      <c r="N29" s="3">
        <f t="shared" si="1"/>
        <v>3.02</v>
      </c>
      <c r="O29" s="8">
        <f t="shared" si="2"/>
        <v>7.087999999999999</v>
      </c>
    </row>
    <row r="30" spans="1:15" ht="15.75">
      <c r="A30" s="5" t="s">
        <v>66</v>
      </c>
      <c r="B30" s="5" t="s">
        <v>67</v>
      </c>
      <c r="C30" s="6">
        <v>4.25</v>
      </c>
      <c r="D30" s="6">
        <v>3.63</v>
      </c>
      <c r="E30" s="6">
        <v>3.75</v>
      </c>
      <c r="F30" s="6">
        <v>3.63</v>
      </c>
      <c r="G30" s="6">
        <v>3.75</v>
      </c>
      <c r="H30" s="3">
        <f t="shared" si="0"/>
        <v>3.8019999999999996</v>
      </c>
      <c r="I30" s="6">
        <v>3.475</v>
      </c>
      <c r="J30" s="6">
        <v>3.175</v>
      </c>
      <c r="K30" s="6">
        <v>2.94</v>
      </c>
      <c r="L30" s="6">
        <v>2.93</v>
      </c>
      <c r="M30" s="6">
        <v>3.725</v>
      </c>
      <c r="N30" s="3">
        <f t="shared" si="1"/>
        <v>3.249</v>
      </c>
      <c r="O30" s="8">
        <f t="shared" si="2"/>
        <v>7.051</v>
      </c>
    </row>
    <row r="31" spans="1:15" ht="15.75">
      <c r="A31" s="5" t="s">
        <v>6</v>
      </c>
      <c r="B31" s="5" t="s">
        <v>7</v>
      </c>
      <c r="C31" s="6">
        <v>4.11</v>
      </c>
      <c r="D31" s="6">
        <v>4.11</v>
      </c>
      <c r="E31" s="6">
        <v>4.56</v>
      </c>
      <c r="F31" s="6">
        <v>4.11</v>
      </c>
      <c r="G31" s="6">
        <v>4.22</v>
      </c>
      <c r="H31" s="3">
        <f t="shared" si="0"/>
        <v>4.2219999999999995</v>
      </c>
      <c r="I31" s="6">
        <v>3.455</v>
      </c>
      <c r="J31" s="6">
        <v>2.46</v>
      </c>
      <c r="K31" s="6">
        <v>3.235</v>
      </c>
      <c r="L31" s="6">
        <v>2.66</v>
      </c>
      <c r="M31" s="6">
        <v>3.47</v>
      </c>
      <c r="N31" s="3">
        <f t="shared" si="1"/>
        <v>3.056</v>
      </c>
      <c r="O31" s="8">
        <f t="shared" si="2"/>
        <v>7.278</v>
      </c>
    </row>
    <row r="32" spans="1:15" ht="15.75">
      <c r="A32" s="5" t="s">
        <v>110</v>
      </c>
      <c r="B32" s="5" t="s">
        <v>111</v>
      </c>
      <c r="C32" s="6">
        <v>3.38</v>
      </c>
      <c r="D32" s="6">
        <v>3.46</v>
      </c>
      <c r="E32" s="6">
        <v>3.92</v>
      </c>
      <c r="F32" s="6">
        <v>4</v>
      </c>
      <c r="G32" s="6">
        <v>3.31</v>
      </c>
      <c r="H32" s="3">
        <f t="shared" si="0"/>
        <v>3.614</v>
      </c>
      <c r="I32" s="6">
        <v>3.815</v>
      </c>
      <c r="J32" s="6">
        <v>1.835</v>
      </c>
      <c r="K32" s="6">
        <v>3.17</v>
      </c>
      <c r="L32" s="6">
        <v>3.415</v>
      </c>
      <c r="M32" s="6">
        <v>3.2</v>
      </c>
      <c r="N32" s="3">
        <f t="shared" si="1"/>
        <v>3.0869999999999997</v>
      </c>
      <c r="O32" s="8">
        <f t="shared" si="2"/>
        <v>6.701</v>
      </c>
    </row>
    <row r="33" spans="1:15" ht="15.75">
      <c r="A33" s="5" t="s">
        <v>60</v>
      </c>
      <c r="B33" s="5" t="s">
        <v>61</v>
      </c>
      <c r="C33" s="6">
        <v>3.75</v>
      </c>
      <c r="D33" s="6">
        <v>3.75</v>
      </c>
      <c r="E33" s="6">
        <v>4.13</v>
      </c>
      <c r="F33" s="6">
        <v>3.88</v>
      </c>
      <c r="G33" s="6">
        <v>3.67</v>
      </c>
      <c r="H33" s="3">
        <f t="shared" si="0"/>
        <v>3.836</v>
      </c>
      <c r="I33" s="6">
        <v>2.335</v>
      </c>
      <c r="J33" s="6">
        <v>3.215</v>
      </c>
      <c r="K33" s="6">
        <v>3.005</v>
      </c>
      <c r="L33" s="6">
        <v>3.57</v>
      </c>
      <c r="M33" s="6">
        <v>2.315</v>
      </c>
      <c r="N33" s="3">
        <f t="shared" si="1"/>
        <v>2.888</v>
      </c>
      <c r="O33" s="8">
        <f t="shared" si="2"/>
        <v>6.724</v>
      </c>
    </row>
    <row r="34" spans="1:15" ht="15.75">
      <c r="A34" s="5" t="s">
        <v>38</v>
      </c>
      <c r="B34" s="5" t="s">
        <v>39</v>
      </c>
      <c r="C34" s="6">
        <v>4.18</v>
      </c>
      <c r="D34" s="6">
        <v>3.82</v>
      </c>
      <c r="E34" s="6">
        <v>4</v>
      </c>
      <c r="F34" s="6">
        <v>4.09</v>
      </c>
      <c r="G34" s="6">
        <v>3.73</v>
      </c>
      <c r="H34" s="3">
        <f t="shared" si="0"/>
        <v>3.964</v>
      </c>
      <c r="I34" s="6">
        <v>2.78</v>
      </c>
      <c r="J34" s="6">
        <v>2.87</v>
      </c>
      <c r="K34" s="6">
        <v>2.235</v>
      </c>
      <c r="L34" s="6">
        <v>3.525</v>
      </c>
      <c r="M34" s="6">
        <v>2.095</v>
      </c>
      <c r="N34" s="3">
        <f t="shared" si="1"/>
        <v>2.701</v>
      </c>
      <c r="O34" s="8">
        <f t="shared" si="2"/>
        <v>6.665</v>
      </c>
    </row>
    <row r="35" spans="1:15" ht="15.75">
      <c r="A35" s="5" t="s">
        <v>54</v>
      </c>
      <c r="B35" s="5" t="s">
        <v>55</v>
      </c>
      <c r="C35" s="6">
        <v>3.77</v>
      </c>
      <c r="D35" s="6">
        <v>3.85</v>
      </c>
      <c r="E35" s="6">
        <v>3.92</v>
      </c>
      <c r="F35" s="6">
        <v>3.92</v>
      </c>
      <c r="G35" s="6">
        <v>3.85</v>
      </c>
      <c r="H35" s="3">
        <f aca="true" t="shared" si="3" ref="H35:H66">SUM(C35:G35)/5</f>
        <v>3.8619999999999997</v>
      </c>
      <c r="I35" s="6">
        <v>3.235</v>
      </c>
      <c r="J35" s="6">
        <v>4.365</v>
      </c>
      <c r="K35" s="6">
        <v>2.45</v>
      </c>
      <c r="L35" s="6">
        <v>3.705</v>
      </c>
      <c r="M35" s="6">
        <v>4.065</v>
      </c>
      <c r="N35" s="3">
        <f aca="true" t="shared" si="4" ref="N35:N66">SUM(I35:M35)/5</f>
        <v>3.564</v>
      </c>
      <c r="O35" s="8">
        <f aca="true" t="shared" si="5" ref="O35:O66">H35+N35</f>
        <v>7.426</v>
      </c>
    </row>
    <row r="36" spans="1:15" ht="15.75">
      <c r="A36" s="5" t="s">
        <v>172</v>
      </c>
      <c r="B36" s="5" t="s">
        <v>173</v>
      </c>
      <c r="C36" s="6">
        <v>3.27</v>
      </c>
      <c r="D36" s="6">
        <v>3.27</v>
      </c>
      <c r="E36" s="6">
        <v>3.73</v>
      </c>
      <c r="F36" s="6">
        <v>3.27</v>
      </c>
      <c r="G36" s="6">
        <v>2.9</v>
      </c>
      <c r="H36" s="3">
        <f t="shared" si="3"/>
        <v>3.2879999999999994</v>
      </c>
      <c r="I36" s="6">
        <v>4.235</v>
      </c>
      <c r="J36" s="6">
        <v>3.865</v>
      </c>
      <c r="K36" s="6">
        <v>4.11</v>
      </c>
      <c r="L36" s="6">
        <v>4.175</v>
      </c>
      <c r="M36" s="6">
        <v>4.27</v>
      </c>
      <c r="N36" s="3">
        <f t="shared" si="4"/>
        <v>4.131</v>
      </c>
      <c r="O36" s="8">
        <f t="shared" si="5"/>
        <v>7.419</v>
      </c>
    </row>
    <row r="37" spans="1:15" ht="15.75">
      <c r="A37" s="5" t="s">
        <v>184</v>
      </c>
      <c r="B37" s="5" t="s">
        <v>185</v>
      </c>
      <c r="C37" s="6">
        <v>3.5</v>
      </c>
      <c r="D37" s="6">
        <v>3</v>
      </c>
      <c r="E37" s="6">
        <v>3.3</v>
      </c>
      <c r="F37" s="6">
        <v>2.9</v>
      </c>
      <c r="G37" s="6">
        <v>3.4</v>
      </c>
      <c r="H37" s="3">
        <f t="shared" si="3"/>
        <v>3.22</v>
      </c>
      <c r="I37" s="6">
        <v>2.965</v>
      </c>
      <c r="J37" s="6">
        <v>3.57</v>
      </c>
      <c r="K37" s="6">
        <v>3.52</v>
      </c>
      <c r="L37" s="6">
        <v>3.145</v>
      </c>
      <c r="M37" s="6">
        <v>3.945</v>
      </c>
      <c r="N37" s="3">
        <f t="shared" si="4"/>
        <v>3.429</v>
      </c>
      <c r="O37" s="8">
        <f t="shared" si="5"/>
        <v>6.649</v>
      </c>
    </row>
    <row r="38" spans="1:15" ht="15.75">
      <c r="A38" s="5" t="s">
        <v>28</v>
      </c>
      <c r="B38" s="5" t="s">
        <v>29</v>
      </c>
      <c r="C38" s="6">
        <v>4.3</v>
      </c>
      <c r="D38" s="6">
        <v>3.9</v>
      </c>
      <c r="E38" s="6">
        <v>4.2</v>
      </c>
      <c r="F38" s="6">
        <v>4.2</v>
      </c>
      <c r="G38" s="6">
        <v>3.7</v>
      </c>
      <c r="H38" s="3">
        <f t="shared" si="3"/>
        <v>4.06</v>
      </c>
      <c r="I38" s="6"/>
      <c r="J38" s="6"/>
      <c r="K38" s="6"/>
      <c r="L38" s="6"/>
      <c r="M38" s="6"/>
      <c r="N38" s="3">
        <f t="shared" si="4"/>
        <v>0</v>
      </c>
      <c r="O38" s="8">
        <f t="shared" si="5"/>
        <v>4.06</v>
      </c>
    </row>
    <row r="39" spans="1:15" ht="15.75">
      <c r="A39" s="5" t="s">
        <v>84</v>
      </c>
      <c r="B39" s="5" t="s">
        <v>85</v>
      </c>
      <c r="C39" s="6">
        <v>4.2</v>
      </c>
      <c r="D39" s="6">
        <v>3.4</v>
      </c>
      <c r="E39" s="6">
        <v>3.5</v>
      </c>
      <c r="F39" s="6">
        <v>3.1</v>
      </c>
      <c r="G39" s="6">
        <v>4.2</v>
      </c>
      <c r="H39" s="3">
        <f t="shared" si="3"/>
        <v>3.6799999999999997</v>
      </c>
      <c r="I39" s="6">
        <v>4.21</v>
      </c>
      <c r="J39" s="6">
        <v>3.475</v>
      </c>
      <c r="K39" s="6">
        <v>3.27</v>
      </c>
      <c r="L39" s="6">
        <v>3.485</v>
      </c>
      <c r="M39" s="6">
        <v>4.2</v>
      </c>
      <c r="N39" s="3">
        <f t="shared" si="4"/>
        <v>3.728</v>
      </c>
      <c r="O39" s="8">
        <f t="shared" si="5"/>
        <v>7.4079999999999995</v>
      </c>
    </row>
    <row r="40" spans="1:15" ht="15.75">
      <c r="A40" s="5" t="s">
        <v>218</v>
      </c>
      <c r="B40" s="5" t="s">
        <v>219</v>
      </c>
      <c r="C40" s="6">
        <v>2.73</v>
      </c>
      <c r="D40" s="6">
        <v>2.45</v>
      </c>
      <c r="E40" s="6">
        <v>3.09</v>
      </c>
      <c r="F40" s="6">
        <v>3</v>
      </c>
      <c r="G40" s="6">
        <v>2.55</v>
      </c>
      <c r="H40" s="3">
        <f t="shared" si="3"/>
        <v>2.7640000000000002</v>
      </c>
      <c r="I40" s="6">
        <v>4.32</v>
      </c>
      <c r="J40" s="6">
        <v>3.315</v>
      </c>
      <c r="K40" s="6">
        <v>3.86</v>
      </c>
      <c r="L40" s="6">
        <v>3.56</v>
      </c>
      <c r="M40" s="6">
        <v>4.105</v>
      </c>
      <c r="N40" s="3">
        <f t="shared" si="4"/>
        <v>3.832</v>
      </c>
      <c r="O40" s="8">
        <f t="shared" si="5"/>
        <v>6.596</v>
      </c>
    </row>
    <row r="41" spans="1:15" ht="15.75">
      <c r="A41" s="5" t="s">
        <v>228</v>
      </c>
      <c r="B41" s="5" t="s">
        <v>229</v>
      </c>
      <c r="C41" s="6">
        <v>2.44</v>
      </c>
      <c r="D41" s="6">
        <v>2.2</v>
      </c>
      <c r="E41" s="6">
        <v>2.1</v>
      </c>
      <c r="F41" s="6">
        <v>2</v>
      </c>
      <c r="G41" s="6">
        <v>2.5</v>
      </c>
      <c r="H41" s="3">
        <f t="shared" si="3"/>
        <v>2.248</v>
      </c>
      <c r="I41" s="6"/>
      <c r="J41" s="6"/>
      <c r="K41" s="6"/>
      <c r="L41" s="6"/>
      <c r="M41" s="6"/>
      <c r="N41" s="3">
        <f t="shared" si="4"/>
        <v>0</v>
      </c>
      <c r="O41" s="8">
        <f t="shared" si="5"/>
        <v>2.248</v>
      </c>
    </row>
    <row r="42" spans="1:15" ht="15.75">
      <c r="A42" s="5" t="s">
        <v>78</v>
      </c>
      <c r="B42" s="5" t="s">
        <v>79</v>
      </c>
      <c r="C42" s="6">
        <v>3.89</v>
      </c>
      <c r="D42" s="6">
        <v>3.33</v>
      </c>
      <c r="E42" s="6">
        <v>3.89</v>
      </c>
      <c r="F42" s="6">
        <v>3.56</v>
      </c>
      <c r="G42" s="6">
        <v>3.89</v>
      </c>
      <c r="H42" s="3">
        <f t="shared" si="3"/>
        <v>3.7120000000000006</v>
      </c>
      <c r="I42" s="6">
        <v>2.95</v>
      </c>
      <c r="J42" s="6">
        <v>2.08</v>
      </c>
      <c r="K42" s="6">
        <v>2.765</v>
      </c>
      <c r="L42" s="6">
        <v>3.255</v>
      </c>
      <c r="M42" s="6">
        <v>3.215</v>
      </c>
      <c r="N42" s="3">
        <f t="shared" si="4"/>
        <v>2.853</v>
      </c>
      <c r="O42" s="8">
        <f t="shared" si="5"/>
        <v>6.565000000000001</v>
      </c>
    </row>
    <row r="43" spans="1:15" ht="15.75">
      <c r="A43" s="5" t="s">
        <v>14</v>
      </c>
      <c r="B43" s="5" t="s">
        <v>15</v>
      </c>
      <c r="C43" s="6">
        <v>4.1</v>
      </c>
      <c r="D43" s="6">
        <v>4</v>
      </c>
      <c r="E43" s="6">
        <v>4.2</v>
      </c>
      <c r="F43" s="6">
        <v>4.2</v>
      </c>
      <c r="G43" s="6">
        <v>4.1</v>
      </c>
      <c r="H43" s="3">
        <f t="shared" si="3"/>
        <v>4.12</v>
      </c>
      <c r="I43" s="6">
        <v>3.895</v>
      </c>
      <c r="J43" s="6">
        <v>3.885</v>
      </c>
      <c r="K43" s="6">
        <v>3.865</v>
      </c>
      <c r="L43" s="6">
        <v>3.81</v>
      </c>
      <c r="M43" s="6">
        <v>2.44</v>
      </c>
      <c r="N43" s="3">
        <f t="shared" si="4"/>
        <v>3.5789999999999997</v>
      </c>
      <c r="O43" s="8">
        <f t="shared" si="5"/>
        <v>7.699</v>
      </c>
    </row>
    <row r="44" spans="1:15" ht="15.75">
      <c r="A44" s="5" t="s">
        <v>224</v>
      </c>
      <c r="B44" s="5" t="s">
        <v>225</v>
      </c>
      <c r="C44" s="6">
        <v>2.75</v>
      </c>
      <c r="D44" s="6">
        <v>2.63</v>
      </c>
      <c r="E44" s="6">
        <v>2.75</v>
      </c>
      <c r="F44" s="6">
        <v>2.63</v>
      </c>
      <c r="G44" s="6">
        <v>2.25</v>
      </c>
      <c r="H44" s="3">
        <f t="shared" si="3"/>
        <v>2.6019999999999994</v>
      </c>
      <c r="I44" s="6">
        <v>2.81</v>
      </c>
      <c r="J44" s="6">
        <v>3.985</v>
      </c>
      <c r="K44" s="6">
        <v>4.58</v>
      </c>
      <c r="L44" s="6">
        <v>4.155</v>
      </c>
      <c r="M44" s="6">
        <v>3.555</v>
      </c>
      <c r="N44" s="3">
        <f t="shared" si="4"/>
        <v>3.817</v>
      </c>
      <c r="O44" s="8">
        <f t="shared" si="5"/>
        <v>6.419</v>
      </c>
    </row>
    <row r="45" spans="1:15" ht="15.75">
      <c r="A45" s="5" t="s">
        <v>82</v>
      </c>
      <c r="B45" s="5" t="s">
        <v>83</v>
      </c>
      <c r="C45" s="6">
        <v>3.64</v>
      </c>
      <c r="D45" s="6">
        <v>3.73</v>
      </c>
      <c r="E45" s="6">
        <v>3.82</v>
      </c>
      <c r="F45" s="6">
        <v>3.45</v>
      </c>
      <c r="G45" s="6">
        <v>3.8</v>
      </c>
      <c r="H45" s="3">
        <f t="shared" si="3"/>
        <v>3.688</v>
      </c>
      <c r="I45" s="6">
        <v>4.4</v>
      </c>
      <c r="J45" s="6">
        <v>2.675</v>
      </c>
      <c r="K45" s="6">
        <v>4.27</v>
      </c>
      <c r="L45" s="6">
        <v>2.86</v>
      </c>
      <c r="M45" s="6">
        <v>3.21</v>
      </c>
      <c r="N45" s="3">
        <f t="shared" si="4"/>
        <v>3.4829999999999997</v>
      </c>
      <c r="O45" s="8">
        <f t="shared" si="5"/>
        <v>7.170999999999999</v>
      </c>
    </row>
    <row r="46" spans="1:15" ht="15.75">
      <c r="A46" s="5" t="s">
        <v>46</v>
      </c>
      <c r="B46" s="5" t="s">
        <v>47</v>
      </c>
      <c r="C46" s="6">
        <v>4.11</v>
      </c>
      <c r="D46" s="6">
        <v>3.78</v>
      </c>
      <c r="E46" s="6">
        <v>4</v>
      </c>
      <c r="F46" s="6">
        <v>3.89</v>
      </c>
      <c r="G46" s="6">
        <v>4</v>
      </c>
      <c r="H46" s="3">
        <f t="shared" si="3"/>
        <v>3.9560000000000004</v>
      </c>
      <c r="I46" s="6">
        <v>3.82</v>
      </c>
      <c r="J46" s="6">
        <v>4.145</v>
      </c>
      <c r="K46" s="6">
        <v>3.53</v>
      </c>
      <c r="L46" s="6">
        <v>3.89</v>
      </c>
      <c r="M46" s="6">
        <v>3.9</v>
      </c>
      <c r="N46" s="3">
        <f t="shared" si="4"/>
        <v>3.857</v>
      </c>
      <c r="O46" s="8">
        <f t="shared" si="5"/>
        <v>7.813000000000001</v>
      </c>
    </row>
    <row r="47" spans="1:15" ht="15.75">
      <c r="A47" s="5" t="s">
        <v>96</v>
      </c>
      <c r="B47" s="5" t="s">
        <v>97</v>
      </c>
      <c r="C47" s="6">
        <v>3.55</v>
      </c>
      <c r="D47" s="6">
        <v>3.82</v>
      </c>
      <c r="E47" s="6">
        <v>4</v>
      </c>
      <c r="F47" s="6">
        <v>3.27</v>
      </c>
      <c r="G47" s="6">
        <v>3.55</v>
      </c>
      <c r="H47" s="3">
        <f t="shared" si="3"/>
        <v>3.6379999999999995</v>
      </c>
      <c r="I47" s="6"/>
      <c r="J47" s="6"/>
      <c r="K47" s="6"/>
      <c r="L47" s="6"/>
      <c r="M47" s="6"/>
      <c r="N47" s="3">
        <f t="shared" si="4"/>
        <v>0</v>
      </c>
      <c r="O47" s="8">
        <f t="shared" si="5"/>
        <v>3.6379999999999995</v>
      </c>
    </row>
    <row r="48" spans="1:15" ht="15.75">
      <c r="A48" s="5" t="s">
        <v>138</v>
      </c>
      <c r="B48" s="5" t="s">
        <v>139</v>
      </c>
      <c r="C48" s="6">
        <v>3.13</v>
      </c>
      <c r="D48" s="6">
        <v>3</v>
      </c>
      <c r="E48" s="6">
        <v>4.25</v>
      </c>
      <c r="F48" s="6">
        <v>3.63</v>
      </c>
      <c r="G48" s="6">
        <v>3.38</v>
      </c>
      <c r="H48" s="3">
        <f t="shared" si="3"/>
        <v>3.4779999999999993</v>
      </c>
      <c r="I48" s="6"/>
      <c r="J48" s="6"/>
      <c r="K48" s="6"/>
      <c r="L48" s="6"/>
      <c r="M48" s="6"/>
      <c r="N48" s="3">
        <f t="shared" si="4"/>
        <v>0</v>
      </c>
      <c r="O48" s="8">
        <f t="shared" si="5"/>
        <v>3.4779999999999993</v>
      </c>
    </row>
    <row r="49" spans="1:15" ht="15.75">
      <c r="A49" s="5" t="s">
        <v>164</v>
      </c>
      <c r="B49" s="5" t="s">
        <v>165</v>
      </c>
      <c r="C49" s="6">
        <v>3.3</v>
      </c>
      <c r="D49" s="6">
        <v>3.1</v>
      </c>
      <c r="E49" s="6">
        <v>3.7</v>
      </c>
      <c r="F49" s="6">
        <v>3.5</v>
      </c>
      <c r="G49" s="6">
        <v>3.1</v>
      </c>
      <c r="H49" s="3">
        <f t="shared" si="3"/>
        <v>3.3400000000000007</v>
      </c>
      <c r="I49" s="6">
        <v>2</v>
      </c>
      <c r="J49" s="6">
        <v>3.595</v>
      </c>
      <c r="K49" s="6">
        <v>2.21</v>
      </c>
      <c r="L49" s="6">
        <v>3.11</v>
      </c>
      <c r="M49" s="6">
        <v>3.93</v>
      </c>
      <c r="N49" s="3">
        <f t="shared" si="4"/>
        <v>2.9690000000000003</v>
      </c>
      <c r="O49" s="8">
        <f t="shared" si="5"/>
        <v>6.309000000000001</v>
      </c>
    </row>
    <row r="50" spans="1:15" ht="15.75">
      <c r="A50" s="5" t="s">
        <v>152</v>
      </c>
      <c r="B50" s="5" t="s">
        <v>153</v>
      </c>
      <c r="C50" s="6">
        <v>3.3</v>
      </c>
      <c r="D50" s="6">
        <v>3.2</v>
      </c>
      <c r="E50" s="6">
        <v>3.7</v>
      </c>
      <c r="F50" s="6">
        <v>3.2</v>
      </c>
      <c r="G50" s="6">
        <v>3.56</v>
      </c>
      <c r="H50" s="3">
        <f t="shared" si="3"/>
        <v>3.3919999999999995</v>
      </c>
      <c r="I50" s="6">
        <v>4.19</v>
      </c>
      <c r="J50" s="6">
        <v>4.015</v>
      </c>
      <c r="K50" s="6">
        <v>4.49</v>
      </c>
      <c r="L50" s="6">
        <v>3.64</v>
      </c>
      <c r="M50" s="6">
        <v>3.975</v>
      </c>
      <c r="N50" s="3">
        <f t="shared" si="4"/>
        <v>4.062</v>
      </c>
      <c r="O50" s="8">
        <f t="shared" si="5"/>
        <v>7.454</v>
      </c>
    </row>
    <row r="51" spans="1:15" ht="15.75">
      <c r="A51" s="5" t="s">
        <v>232</v>
      </c>
      <c r="B51" s="5" t="s">
        <v>233</v>
      </c>
      <c r="C51" s="6">
        <v>1.77</v>
      </c>
      <c r="D51" s="6">
        <v>1.77</v>
      </c>
      <c r="E51" s="6">
        <v>1.62</v>
      </c>
      <c r="F51" s="6">
        <v>1.69</v>
      </c>
      <c r="G51" s="6">
        <v>1.77</v>
      </c>
      <c r="H51" s="3">
        <f t="shared" si="3"/>
        <v>1.7239999999999998</v>
      </c>
      <c r="I51" s="6"/>
      <c r="J51" s="6"/>
      <c r="K51" s="6"/>
      <c r="L51" s="6"/>
      <c r="M51" s="6"/>
      <c r="N51" s="3">
        <f t="shared" si="4"/>
        <v>0</v>
      </c>
      <c r="O51" s="8">
        <f t="shared" si="5"/>
        <v>1.7239999999999998</v>
      </c>
    </row>
    <row r="52" spans="1:15" ht="15.75">
      <c r="A52" s="5" t="s">
        <v>176</v>
      </c>
      <c r="B52" s="5" t="s">
        <v>177</v>
      </c>
      <c r="C52" s="6">
        <v>3.22</v>
      </c>
      <c r="D52" s="6">
        <v>3.44</v>
      </c>
      <c r="E52" s="6">
        <v>3.67</v>
      </c>
      <c r="F52" s="6">
        <v>3.11</v>
      </c>
      <c r="G52" s="6">
        <v>3</v>
      </c>
      <c r="H52" s="3">
        <f t="shared" si="3"/>
        <v>3.2879999999999994</v>
      </c>
      <c r="I52" s="6">
        <v>2.305</v>
      </c>
      <c r="J52" s="6">
        <v>3.805</v>
      </c>
      <c r="K52" s="6">
        <v>4.02</v>
      </c>
      <c r="L52" s="6">
        <v>4.17</v>
      </c>
      <c r="M52" s="6">
        <v>4.025</v>
      </c>
      <c r="N52" s="3">
        <f t="shared" si="4"/>
        <v>3.665</v>
      </c>
      <c r="O52" s="8">
        <f t="shared" si="5"/>
        <v>6.952999999999999</v>
      </c>
    </row>
    <row r="53" spans="1:15" ht="15.75">
      <c r="A53" s="5" t="s">
        <v>222</v>
      </c>
      <c r="B53" s="5" t="s">
        <v>223</v>
      </c>
      <c r="C53" s="6">
        <v>2.71</v>
      </c>
      <c r="D53" s="6">
        <v>3</v>
      </c>
      <c r="E53" s="6">
        <v>2.29</v>
      </c>
      <c r="F53" s="6">
        <v>2.43</v>
      </c>
      <c r="G53" s="6">
        <v>2.57</v>
      </c>
      <c r="H53" s="3">
        <f t="shared" si="3"/>
        <v>2.6</v>
      </c>
      <c r="I53" s="6">
        <v>1.675</v>
      </c>
      <c r="J53" s="6">
        <v>2.74</v>
      </c>
      <c r="K53" s="6">
        <v>1.95</v>
      </c>
      <c r="L53" s="6">
        <v>4.5</v>
      </c>
      <c r="M53" s="6">
        <v>1.915</v>
      </c>
      <c r="N53" s="3">
        <f t="shared" si="4"/>
        <v>2.556</v>
      </c>
      <c r="O53" s="8">
        <f t="shared" si="5"/>
        <v>5.156000000000001</v>
      </c>
    </row>
    <row r="54" spans="1:15" ht="15.75">
      <c r="A54" s="5" t="s">
        <v>162</v>
      </c>
      <c r="B54" s="5" t="s">
        <v>163</v>
      </c>
      <c r="C54" s="6">
        <v>3.38</v>
      </c>
      <c r="D54" s="6">
        <v>3.13</v>
      </c>
      <c r="E54" s="6">
        <v>3.5</v>
      </c>
      <c r="F54" s="6">
        <v>3.38</v>
      </c>
      <c r="G54" s="6">
        <v>3.38</v>
      </c>
      <c r="H54" s="3">
        <f t="shared" si="3"/>
        <v>3.354</v>
      </c>
      <c r="I54" s="6">
        <v>3.89</v>
      </c>
      <c r="J54" s="6">
        <v>4</v>
      </c>
      <c r="K54" s="6">
        <v>3.23</v>
      </c>
      <c r="L54" s="6">
        <v>3.6</v>
      </c>
      <c r="M54" s="6">
        <v>3.92</v>
      </c>
      <c r="N54" s="3">
        <f t="shared" si="4"/>
        <v>3.728</v>
      </c>
      <c r="O54" s="8">
        <f t="shared" si="5"/>
        <v>7.082000000000001</v>
      </c>
    </row>
    <row r="55" spans="1:15" ht="15.75">
      <c r="A55" s="5" t="s">
        <v>16</v>
      </c>
      <c r="B55" s="5" t="s">
        <v>17</v>
      </c>
      <c r="C55" s="6">
        <v>4.4</v>
      </c>
      <c r="D55" s="6">
        <v>4.3</v>
      </c>
      <c r="E55" s="6">
        <v>4.2</v>
      </c>
      <c r="F55" s="6">
        <v>3.6</v>
      </c>
      <c r="G55" s="6">
        <v>4.1</v>
      </c>
      <c r="H55" s="3">
        <f t="shared" si="3"/>
        <v>4.12</v>
      </c>
      <c r="I55" s="6">
        <v>3.17</v>
      </c>
      <c r="J55" s="6">
        <v>4.39</v>
      </c>
      <c r="K55" s="6">
        <v>3.705</v>
      </c>
      <c r="L55" s="6">
        <v>4.34</v>
      </c>
      <c r="M55" s="6">
        <v>3.255</v>
      </c>
      <c r="N55" s="3">
        <f t="shared" si="4"/>
        <v>3.772</v>
      </c>
      <c r="O55" s="8">
        <f t="shared" si="5"/>
        <v>7.8919999999999995</v>
      </c>
    </row>
    <row r="56" spans="1:15" ht="15.75">
      <c r="A56" s="5" t="s">
        <v>12</v>
      </c>
      <c r="B56" s="5" t="s">
        <v>13</v>
      </c>
      <c r="C56" s="6">
        <v>4.71</v>
      </c>
      <c r="D56" s="6">
        <v>4</v>
      </c>
      <c r="E56" s="6">
        <v>3.57</v>
      </c>
      <c r="F56" s="6">
        <v>4</v>
      </c>
      <c r="G56" s="6">
        <v>4.43</v>
      </c>
      <c r="H56" s="3">
        <f t="shared" si="3"/>
        <v>4.142</v>
      </c>
      <c r="I56" s="6">
        <v>2.955</v>
      </c>
      <c r="J56" s="6">
        <v>4.295</v>
      </c>
      <c r="K56" s="6">
        <v>4.245</v>
      </c>
      <c r="L56" s="6">
        <v>3.76</v>
      </c>
      <c r="M56" s="6">
        <v>3.14</v>
      </c>
      <c r="N56" s="3">
        <f t="shared" si="4"/>
        <v>3.679</v>
      </c>
      <c r="O56" s="8">
        <f t="shared" si="5"/>
        <v>7.821</v>
      </c>
    </row>
    <row r="57" spans="1:15" ht="15.75">
      <c r="A57" s="5" t="s">
        <v>102</v>
      </c>
      <c r="B57" s="5" t="s">
        <v>103</v>
      </c>
      <c r="C57" s="6">
        <v>3.8</v>
      </c>
      <c r="D57" s="6">
        <v>3.6</v>
      </c>
      <c r="E57" s="6">
        <v>4</v>
      </c>
      <c r="F57" s="6">
        <v>3.4</v>
      </c>
      <c r="G57" s="6">
        <v>3.3</v>
      </c>
      <c r="H57" s="3">
        <f t="shared" si="3"/>
        <v>3.62</v>
      </c>
      <c r="I57" s="6">
        <v>4</v>
      </c>
      <c r="J57" s="6">
        <v>3.74</v>
      </c>
      <c r="K57" s="6">
        <v>3.58</v>
      </c>
      <c r="L57" s="6">
        <v>4.485</v>
      </c>
      <c r="M57" s="6">
        <v>4.08</v>
      </c>
      <c r="N57" s="3">
        <f t="shared" si="4"/>
        <v>3.9769999999999994</v>
      </c>
      <c r="O57" s="8">
        <f t="shared" si="5"/>
        <v>7.5969999999999995</v>
      </c>
    </row>
    <row r="58" spans="1:15" ht="15.75">
      <c r="A58" s="5" t="s">
        <v>52</v>
      </c>
      <c r="B58" s="5" t="s">
        <v>53</v>
      </c>
      <c r="C58" s="6">
        <v>3.89</v>
      </c>
      <c r="D58" s="6">
        <v>3.78</v>
      </c>
      <c r="E58" s="6">
        <v>3.89</v>
      </c>
      <c r="F58" s="6">
        <v>3.89</v>
      </c>
      <c r="G58" s="6">
        <v>3.89</v>
      </c>
      <c r="H58" s="3">
        <f t="shared" si="3"/>
        <v>3.868</v>
      </c>
      <c r="I58" s="6">
        <v>4.1</v>
      </c>
      <c r="J58" s="6">
        <v>3.79</v>
      </c>
      <c r="K58" s="6">
        <v>2.925</v>
      </c>
      <c r="L58" s="6">
        <v>3.73</v>
      </c>
      <c r="M58" s="6">
        <v>3.205</v>
      </c>
      <c r="N58" s="3">
        <f t="shared" si="4"/>
        <v>3.55</v>
      </c>
      <c r="O58" s="8">
        <f t="shared" si="5"/>
        <v>7.417999999999999</v>
      </c>
    </row>
    <row r="59" spans="1:15" ht="15.75">
      <c r="A59" s="5" t="s">
        <v>10</v>
      </c>
      <c r="B59" s="5" t="s">
        <v>11</v>
      </c>
      <c r="C59" s="6">
        <v>4.11</v>
      </c>
      <c r="D59" s="6">
        <v>4.11</v>
      </c>
      <c r="E59" s="6">
        <v>4.44</v>
      </c>
      <c r="F59" s="6">
        <v>3.89</v>
      </c>
      <c r="G59" s="6">
        <v>4.33</v>
      </c>
      <c r="H59" s="3">
        <f t="shared" si="3"/>
        <v>4.176</v>
      </c>
      <c r="I59" s="6">
        <v>3.18</v>
      </c>
      <c r="J59" s="6">
        <v>3.515</v>
      </c>
      <c r="K59" s="6">
        <v>2.725</v>
      </c>
      <c r="L59" s="6">
        <v>3.69</v>
      </c>
      <c r="M59" s="6">
        <v>2.455</v>
      </c>
      <c r="N59" s="3">
        <f t="shared" si="4"/>
        <v>3.113</v>
      </c>
      <c r="O59" s="8">
        <f t="shared" si="5"/>
        <v>7.289</v>
      </c>
    </row>
    <row r="60" spans="1:15" ht="15.75">
      <c r="A60" s="5" t="s">
        <v>80</v>
      </c>
      <c r="B60" s="5" t="s">
        <v>81</v>
      </c>
      <c r="C60" s="6">
        <v>4</v>
      </c>
      <c r="D60" s="6">
        <v>3.44</v>
      </c>
      <c r="E60" s="6">
        <v>3.78</v>
      </c>
      <c r="F60" s="6">
        <v>3.44</v>
      </c>
      <c r="G60" s="6">
        <v>3.89</v>
      </c>
      <c r="H60" s="3">
        <f t="shared" si="3"/>
        <v>3.7099999999999995</v>
      </c>
      <c r="I60" s="6">
        <v>2.97</v>
      </c>
      <c r="J60" s="6">
        <v>2.88</v>
      </c>
      <c r="K60" s="6">
        <v>3.16</v>
      </c>
      <c r="L60" s="6">
        <v>2.795</v>
      </c>
      <c r="M60" s="6">
        <v>2.43</v>
      </c>
      <c r="N60" s="3">
        <f t="shared" si="4"/>
        <v>2.847</v>
      </c>
      <c r="O60" s="8">
        <f t="shared" si="5"/>
        <v>6.5569999999999995</v>
      </c>
    </row>
    <row r="61" spans="1:15" ht="15.75">
      <c r="A61" s="5" t="s">
        <v>212</v>
      </c>
      <c r="B61" s="5" t="s">
        <v>213</v>
      </c>
      <c r="C61" s="6">
        <v>3</v>
      </c>
      <c r="D61" s="6">
        <v>2.63</v>
      </c>
      <c r="E61" s="6">
        <v>3.25</v>
      </c>
      <c r="F61" s="6">
        <v>2.38</v>
      </c>
      <c r="G61" s="6">
        <v>3.13</v>
      </c>
      <c r="H61" s="3">
        <f t="shared" si="3"/>
        <v>2.8779999999999992</v>
      </c>
      <c r="I61" s="6">
        <v>2.195</v>
      </c>
      <c r="J61" s="6">
        <v>4.185</v>
      </c>
      <c r="K61" s="6">
        <v>3.655</v>
      </c>
      <c r="L61" s="6">
        <v>3.47</v>
      </c>
      <c r="M61" s="6">
        <v>3.82</v>
      </c>
      <c r="N61" s="3">
        <f t="shared" si="4"/>
        <v>3.465</v>
      </c>
      <c r="O61" s="8">
        <f t="shared" si="5"/>
        <v>6.342999999999999</v>
      </c>
    </row>
    <row r="62" spans="1:15" ht="15.75">
      <c r="A62" s="5" t="s">
        <v>30</v>
      </c>
      <c r="B62" s="5" t="s">
        <v>31</v>
      </c>
      <c r="C62" s="6">
        <v>3.92</v>
      </c>
      <c r="D62" s="6">
        <v>4.33</v>
      </c>
      <c r="E62" s="6">
        <v>4.17</v>
      </c>
      <c r="F62" s="6">
        <v>4.33</v>
      </c>
      <c r="G62" s="6">
        <v>3.5</v>
      </c>
      <c r="H62" s="3">
        <f t="shared" si="3"/>
        <v>4.05</v>
      </c>
      <c r="I62" s="6">
        <v>3.29</v>
      </c>
      <c r="J62" s="6">
        <v>3.125</v>
      </c>
      <c r="K62" s="6">
        <v>3.42</v>
      </c>
      <c r="L62" s="6">
        <v>3.045</v>
      </c>
      <c r="M62" s="6">
        <v>4.405</v>
      </c>
      <c r="N62" s="3">
        <f t="shared" si="4"/>
        <v>3.457</v>
      </c>
      <c r="O62" s="8">
        <f t="shared" si="5"/>
        <v>7.507</v>
      </c>
    </row>
    <row r="63" spans="1:15" ht="15.75">
      <c r="A63" s="5" t="s">
        <v>44</v>
      </c>
      <c r="B63" s="5" t="s">
        <v>45</v>
      </c>
      <c r="C63" s="6">
        <v>3.9</v>
      </c>
      <c r="D63" s="6">
        <v>3.9</v>
      </c>
      <c r="E63" s="6">
        <v>4.3</v>
      </c>
      <c r="F63" s="6">
        <v>4</v>
      </c>
      <c r="G63" s="6">
        <v>3.7</v>
      </c>
      <c r="H63" s="3">
        <f t="shared" si="3"/>
        <v>3.96</v>
      </c>
      <c r="I63" s="6">
        <v>2.73</v>
      </c>
      <c r="J63" s="6">
        <v>3.825</v>
      </c>
      <c r="K63" s="6">
        <v>3.2</v>
      </c>
      <c r="L63" s="6">
        <v>3.12</v>
      </c>
      <c r="M63" s="6">
        <v>2.195</v>
      </c>
      <c r="N63" s="3">
        <f t="shared" si="4"/>
        <v>3.0140000000000002</v>
      </c>
      <c r="O63" s="8">
        <f t="shared" si="5"/>
        <v>6.974</v>
      </c>
    </row>
    <row r="64" spans="1:15" ht="15.75">
      <c r="A64" s="5" t="s">
        <v>40</v>
      </c>
      <c r="B64" s="5" t="s">
        <v>41</v>
      </c>
      <c r="C64" s="6">
        <v>3.5</v>
      </c>
      <c r="D64" s="6">
        <v>3.6</v>
      </c>
      <c r="E64" s="6">
        <v>4.5</v>
      </c>
      <c r="F64" s="6">
        <v>4</v>
      </c>
      <c r="G64" s="6">
        <v>4.2</v>
      </c>
      <c r="H64" s="3">
        <f t="shared" si="3"/>
        <v>3.96</v>
      </c>
      <c r="I64" s="6">
        <v>3.125</v>
      </c>
      <c r="J64" s="6">
        <v>3.125</v>
      </c>
      <c r="K64" s="6">
        <v>3.3</v>
      </c>
      <c r="L64" s="6">
        <v>3.155</v>
      </c>
      <c r="M64" s="6">
        <v>3.1</v>
      </c>
      <c r="N64" s="3">
        <f t="shared" si="4"/>
        <v>3.161</v>
      </c>
      <c r="O64" s="8">
        <f t="shared" si="5"/>
        <v>7.121</v>
      </c>
    </row>
    <row r="65" spans="1:15" ht="15.75">
      <c r="A65" s="5" t="s">
        <v>180</v>
      </c>
      <c r="B65" s="5" t="s">
        <v>181</v>
      </c>
      <c r="C65" s="6">
        <v>3.3</v>
      </c>
      <c r="D65" s="6">
        <v>3.3</v>
      </c>
      <c r="E65" s="6">
        <v>3.5</v>
      </c>
      <c r="F65" s="6">
        <v>2.9</v>
      </c>
      <c r="G65" s="6">
        <v>3.4</v>
      </c>
      <c r="H65" s="3">
        <f t="shared" si="3"/>
        <v>3.28</v>
      </c>
      <c r="I65" s="6">
        <v>2.78</v>
      </c>
      <c r="J65" s="6">
        <v>3.18</v>
      </c>
      <c r="K65" s="6">
        <v>2.65</v>
      </c>
      <c r="L65" s="6">
        <v>2.64</v>
      </c>
      <c r="M65" s="6">
        <v>1.92</v>
      </c>
      <c r="N65" s="3">
        <f t="shared" si="4"/>
        <v>2.634</v>
      </c>
      <c r="O65" s="8">
        <f t="shared" si="5"/>
        <v>5.914</v>
      </c>
    </row>
    <row r="66" spans="1:15" ht="15.75">
      <c r="A66" s="5" t="s">
        <v>160</v>
      </c>
      <c r="B66" s="5" t="s">
        <v>161</v>
      </c>
      <c r="C66" s="6">
        <v>3.5</v>
      </c>
      <c r="D66" s="6">
        <v>3.3</v>
      </c>
      <c r="E66" s="6">
        <v>3.8</v>
      </c>
      <c r="F66" s="6">
        <v>3.2</v>
      </c>
      <c r="G66" s="6">
        <v>3</v>
      </c>
      <c r="H66" s="3">
        <f t="shared" si="3"/>
        <v>3.3600000000000003</v>
      </c>
      <c r="I66" s="6">
        <v>4.315</v>
      </c>
      <c r="J66" s="6">
        <v>4.325</v>
      </c>
      <c r="K66" s="6">
        <v>4.165</v>
      </c>
      <c r="L66" s="6">
        <v>4.065</v>
      </c>
      <c r="M66" s="6">
        <v>4.185</v>
      </c>
      <c r="N66" s="3">
        <f t="shared" si="4"/>
        <v>4.211</v>
      </c>
      <c r="O66" s="8">
        <f t="shared" si="5"/>
        <v>7.571000000000001</v>
      </c>
    </row>
    <row r="67" spans="1:15" ht="15.75">
      <c r="A67" s="5" t="s">
        <v>68</v>
      </c>
      <c r="B67" s="5" t="s">
        <v>69</v>
      </c>
      <c r="C67" s="6">
        <v>4.4</v>
      </c>
      <c r="D67" s="6">
        <v>3.3</v>
      </c>
      <c r="E67" s="6">
        <v>3.5</v>
      </c>
      <c r="F67" s="6">
        <v>3.5</v>
      </c>
      <c r="G67" s="6">
        <v>4.3</v>
      </c>
      <c r="H67" s="3">
        <f aca="true" t="shared" si="6" ref="H67:H98">SUM(C67:G67)/5</f>
        <v>3.8</v>
      </c>
      <c r="I67" s="6">
        <v>1.86</v>
      </c>
      <c r="J67" s="6">
        <v>3.225</v>
      </c>
      <c r="K67" s="6">
        <v>2.17</v>
      </c>
      <c r="L67" s="6">
        <v>3.43</v>
      </c>
      <c r="M67" s="6">
        <v>2.35</v>
      </c>
      <c r="N67" s="3">
        <f aca="true" t="shared" si="7" ref="N67:N98">SUM(I67:M67)/5</f>
        <v>2.607</v>
      </c>
      <c r="O67" s="8">
        <f aca="true" t="shared" si="8" ref="O67:O98">H67+N67</f>
        <v>6.407</v>
      </c>
    </row>
    <row r="68" spans="1:15" ht="15.75">
      <c r="A68" s="5" t="s">
        <v>22</v>
      </c>
      <c r="B68" s="5" t="s">
        <v>23</v>
      </c>
      <c r="C68" s="6">
        <v>4.09</v>
      </c>
      <c r="D68" s="6">
        <v>4.18</v>
      </c>
      <c r="E68" s="6">
        <v>4.27</v>
      </c>
      <c r="F68" s="6">
        <v>3.91</v>
      </c>
      <c r="G68" s="6">
        <v>3.91</v>
      </c>
      <c r="H68" s="3">
        <f t="shared" si="6"/>
        <v>4.072</v>
      </c>
      <c r="I68" s="6">
        <v>3.66</v>
      </c>
      <c r="J68" s="6">
        <v>2.225</v>
      </c>
      <c r="K68" s="6">
        <v>4.04</v>
      </c>
      <c r="L68" s="6">
        <v>4.02</v>
      </c>
      <c r="M68" s="6">
        <v>4.035</v>
      </c>
      <c r="N68" s="3">
        <f t="shared" si="7"/>
        <v>3.596</v>
      </c>
      <c r="O68" s="8">
        <f t="shared" si="8"/>
        <v>7.668</v>
      </c>
    </row>
    <row r="69" spans="1:15" ht="15.75">
      <c r="A69" s="5" t="s">
        <v>132</v>
      </c>
      <c r="B69" s="5" t="s">
        <v>133</v>
      </c>
      <c r="C69" s="6">
        <v>3.36</v>
      </c>
      <c r="D69" s="6">
        <v>3.73</v>
      </c>
      <c r="E69" s="6">
        <v>3.64</v>
      </c>
      <c r="F69" s="6">
        <v>3.27</v>
      </c>
      <c r="G69" s="6">
        <v>3.45</v>
      </c>
      <c r="H69" s="3">
        <f t="shared" si="6"/>
        <v>3.4899999999999998</v>
      </c>
      <c r="I69" s="6">
        <v>2.53</v>
      </c>
      <c r="J69" s="6">
        <v>2.855</v>
      </c>
      <c r="K69" s="6">
        <v>2.22</v>
      </c>
      <c r="L69" s="6">
        <v>2.81</v>
      </c>
      <c r="M69" s="6">
        <v>2.135</v>
      </c>
      <c r="N69" s="3">
        <f t="shared" si="7"/>
        <v>2.5100000000000002</v>
      </c>
      <c r="O69" s="8">
        <f t="shared" si="8"/>
        <v>6</v>
      </c>
    </row>
    <row r="70" spans="1:15" ht="15.75">
      <c r="A70" s="5" t="s">
        <v>174</v>
      </c>
      <c r="B70" s="5" t="s">
        <v>175</v>
      </c>
      <c r="C70" s="6">
        <v>3</v>
      </c>
      <c r="D70" s="6">
        <v>3.27</v>
      </c>
      <c r="E70" s="6">
        <v>3.91</v>
      </c>
      <c r="F70" s="6">
        <v>3.45</v>
      </c>
      <c r="G70" s="6">
        <v>2.82</v>
      </c>
      <c r="H70" s="3">
        <f t="shared" si="6"/>
        <v>3.29</v>
      </c>
      <c r="I70" s="6">
        <v>4.315</v>
      </c>
      <c r="J70" s="6">
        <v>3.98</v>
      </c>
      <c r="K70" s="6">
        <v>3.905</v>
      </c>
      <c r="L70" s="6">
        <v>2.955</v>
      </c>
      <c r="M70" s="6">
        <v>3.275</v>
      </c>
      <c r="N70" s="3">
        <f t="shared" si="7"/>
        <v>3.686</v>
      </c>
      <c r="O70" s="8">
        <f t="shared" si="8"/>
        <v>6.976</v>
      </c>
    </row>
    <row r="71" spans="1:15" ht="15.75">
      <c r="A71" s="5" t="s">
        <v>198</v>
      </c>
      <c r="B71" s="5" t="s">
        <v>199</v>
      </c>
      <c r="C71" s="6">
        <v>2.86</v>
      </c>
      <c r="D71" s="6">
        <v>3</v>
      </c>
      <c r="E71" s="6">
        <v>3.29</v>
      </c>
      <c r="F71" s="6">
        <v>3.29</v>
      </c>
      <c r="G71" s="6">
        <v>3</v>
      </c>
      <c r="H71" s="3">
        <f t="shared" si="6"/>
        <v>3.0879999999999996</v>
      </c>
      <c r="I71" s="6"/>
      <c r="J71" s="6"/>
      <c r="K71" s="6"/>
      <c r="L71" s="6"/>
      <c r="M71" s="6"/>
      <c r="N71" s="3">
        <f t="shared" si="7"/>
        <v>0</v>
      </c>
      <c r="O71" s="8">
        <f t="shared" si="8"/>
        <v>3.0879999999999996</v>
      </c>
    </row>
    <row r="72" spans="1:15" ht="15.75">
      <c r="A72" s="5" t="s">
        <v>122</v>
      </c>
      <c r="B72" s="5" t="s">
        <v>123</v>
      </c>
      <c r="C72" s="6">
        <v>4</v>
      </c>
      <c r="D72" s="6">
        <v>3.2</v>
      </c>
      <c r="E72" s="6">
        <v>3.6</v>
      </c>
      <c r="F72" s="6">
        <v>3.1</v>
      </c>
      <c r="G72" s="6">
        <v>3.9</v>
      </c>
      <c r="H72" s="3">
        <f t="shared" si="6"/>
        <v>3.56</v>
      </c>
      <c r="I72" s="6"/>
      <c r="J72" s="6"/>
      <c r="K72" s="6"/>
      <c r="L72" s="6"/>
      <c r="M72" s="6"/>
      <c r="N72" s="3">
        <f t="shared" si="7"/>
        <v>0</v>
      </c>
      <c r="O72" s="8">
        <f t="shared" si="8"/>
        <v>3.56</v>
      </c>
    </row>
    <row r="73" spans="1:15" ht="15.75">
      <c r="A73" s="5" t="s">
        <v>98</v>
      </c>
      <c r="B73" s="5" t="s">
        <v>99</v>
      </c>
      <c r="C73" s="6">
        <v>3.44</v>
      </c>
      <c r="D73" s="6">
        <v>3.63</v>
      </c>
      <c r="E73" s="6">
        <v>4.22</v>
      </c>
      <c r="F73" s="6">
        <v>3.67</v>
      </c>
      <c r="G73" s="6">
        <v>3.22</v>
      </c>
      <c r="H73" s="3">
        <f t="shared" si="6"/>
        <v>3.636</v>
      </c>
      <c r="I73" s="6"/>
      <c r="J73" s="6"/>
      <c r="K73" s="6"/>
      <c r="L73" s="6"/>
      <c r="M73" s="6"/>
      <c r="N73" s="3">
        <f t="shared" si="7"/>
        <v>0</v>
      </c>
      <c r="O73" s="8">
        <f t="shared" si="8"/>
        <v>3.636</v>
      </c>
    </row>
    <row r="74" spans="1:15" ht="15.75">
      <c r="A74" s="5" t="s">
        <v>124</v>
      </c>
      <c r="B74" s="5" t="s">
        <v>125</v>
      </c>
      <c r="C74" s="6">
        <v>3.6</v>
      </c>
      <c r="D74" s="6">
        <v>3.4</v>
      </c>
      <c r="E74" s="6">
        <v>3.9</v>
      </c>
      <c r="F74" s="6">
        <v>3.7</v>
      </c>
      <c r="G74" s="6">
        <v>3.1</v>
      </c>
      <c r="H74" s="3">
        <f t="shared" si="6"/>
        <v>3.5400000000000005</v>
      </c>
      <c r="I74" s="6">
        <v>2.89</v>
      </c>
      <c r="J74" s="6">
        <v>3.185</v>
      </c>
      <c r="K74" s="6">
        <v>3.16</v>
      </c>
      <c r="L74" s="6">
        <v>2.97</v>
      </c>
      <c r="M74" s="6">
        <v>3.575</v>
      </c>
      <c r="N74" s="3">
        <f t="shared" si="7"/>
        <v>3.156</v>
      </c>
      <c r="O74" s="8">
        <f t="shared" si="8"/>
        <v>6.696000000000001</v>
      </c>
    </row>
    <row r="75" spans="1:15" ht="15.75">
      <c r="A75" s="5" t="s">
        <v>220</v>
      </c>
      <c r="B75" s="5" t="s">
        <v>221</v>
      </c>
      <c r="C75" s="6">
        <v>2.22</v>
      </c>
      <c r="D75" s="6">
        <v>2.22</v>
      </c>
      <c r="E75" s="6">
        <v>3.44</v>
      </c>
      <c r="F75" s="6">
        <v>2.67</v>
      </c>
      <c r="G75" s="6">
        <v>2.88</v>
      </c>
      <c r="H75" s="3">
        <f t="shared" si="6"/>
        <v>2.686</v>
      </c>
      <c r="I75" s="6">
        <v>3.95</v>
      </c>
      <c r="J75" s="6">
        <v>3.985</v>
      </c>
      <c r="K75" s="6">
        <v>2.93</v>
      </c>
      <c r="L75" s="6">
        <v>4.245</v>
      </c>
      <c r="M75" s="6">
        <v>2.86</v>
      </c>
      <c r="N75" s="3">
        <f t="shared" si="7"/>
        <v>3.594</v>
      </c>
      <c r="O75" s="8">
        <f t="shared" si="8"/>
        <v>6.279999999999999</v>
      </c>
    </row>
    <row r="76" spans="1:15" ht="15.75">
      <c r="A76" s="5" t="s">
        <v>178</v>
      </c>
      <c r="B76" s="5" t="s">
        <v>179</v>
      </c>
      <c r="C76" s="6">
        <v>3.38</v>
      </c>
      <c r="D76" s="6">
        <v>2.88</v>
      </c>
      <c r="E76" s="6">
        <v>3.88</v>
      </c>
      <c r="F76" s="6">
        <v>3.13</v>
      </c>
      <c r="G76" s="6">
        <v>3.14</v>
      </c>
      <c r="H76" s="3">
        <f t="shared" si="6"/>
        <v>3.282</v>
      </c>
      <c r="I76" s="6"/>
      <c r="J76" s="6"/>
      <c r="K76" s="6"/>
      <c r="L76" s="6"/>
      <c r="M76" s="6"/>
      <c r="N76" s="3">
        <f t="shared" si="7"/>
        <v>0</v>
      </c>
      <c r="O76" s="8">
        <f t="shared" si="8"/>
        <v>3.282</v>
      </c>
    </row>
    <row r="77" spans="1:15" ht="15.75">
      <c r="A77" s="5" t="s">
        <v>104</v>
      </c>
      <c r="B77" s="5" t="s">
        <v>105</v>
      </c>
      <c r="C77" s="6">
        <v>3.73</v>
      </c>
      <c r="D77" s="6">
        <v>3.64</v>
      </c>
      <c r="E77" s="6">
        <v>3.82</v>
      </c>
      <c r="F77" s="6">
        <v>3.45</v>
      </c>
      <c r="G77" s="6">
        <v>3.45</v>
      </c>
      <c r="H77" s="3">
        <f t="shared" si="6"/>
        <v>3.618</v>
      </c>
      <c r="I77" s="6"/>
      <c r="J77" s="6"/>
      <c r="K77" s="6"/>
      <c r="L77" s="6"/>
      <c r="M77" s="6"/>
      <c r="N77" s="3">
        <f t="shared" si="7"/>
        <v>0</v>
      </c>
      <c r="O77" s="8">
        <f t="shared" si="8"/>
        <v>3.618</v>
      </c>
    </row>
    <row r="78" spans="1:15" ht="15.75">
      <c r="A78" s="5" t="s">
        <v>166</v>
      </c>
      <c r="B78" s="5" t="s">
        <v>167</v>
      </c>
      <c r="C78" s="6">
        <v>3.1</v>
      </c>
      <c r="D78" s="6">
        <v>3.3</v>
      </c>
      <c r="E78" s="6">
        <v>3.9</v>
      </c>
      <c r="F78" s="6">
        <v>3.3</v>
      </c>
      <c r="G78" s="6">
        <v>3</v>
      </c>
      <c r="H78" s="3">
        <f t="shared" si="6"/>
        <v>3.3200000000000003</v>
      </c>
      <c r="I78" s="6"/>
      <c r="J78" s="6"/>
      <c r="K78" s="6"/>
      <c r="L78" s="6"/>
      <c r="M78" s="6"/>
      <c r="N78" s="3">
        <f t="shared" si="7"/>
        <v>0</v>
      </c>
      <c r="O78" s="8">
        <f t="shared" si="8"/>
        <v>3.3200000000000003</v>
      </c>
    </row>
    <row r="79" spans="1:15" ht="15.75">
      <c r="A79" s="5" t="s">
        <v>64</v>
      </c>
      <c r="B79" s="5" t="s">
        <v>65</v>
      </c>
      <c r="C79" s="6">
        <v>3.6</v>
      </c>
      <c r="D79" s="6">
        <v>3.9</v>
      </c>
      <c r="E79" s="6">
        <v>4.1</v>
      </c>
      <c r="F79" s="6">
        <v>3.8</v>
      </c>
      <c r="G79" s="6">
        <v>3.6</v>
      </c>
      <c r="H79" s="3">
        <f t="shared" si="6"/>
        <v>3.8</v>
      </c>
      <c r="I79" s="6">
        <v>3.31</v>
      </c>
      <c r="J79" s="6">
        <v>4.025</v>
      </c>
      <c r="K79" s="6">
        <v>3.44</v>
      </c>
      <c r="L79" s="6">
        <v>4.245</v>
      </c>
      <c r="M79" s="6">
        <v>4.25</v>
      </c>
      <c r="N79" s="3">
        <f t="shared" si="7"/>
        <v>3.854</v>
      </c>
      <c r="O79" s="8">
        <f t="shared" si="8"/>
        <v>7.654</v>
      </c>
    </row>
    <row r="80" spans="1:15" ht="15.75">
      <c r="A80" s="5" t="s">
        <v>24</v>
      </c>
      <c r="B80" s="5" t="s">
        <v>25</v>
      </c>
      <c r="C80" s="6">
        <v>4.25</v>
      </c>
      <c r="D80" s="6">
        <v>4.08</v>
      </c>
      <c r="E80" s="6">
        <v>4.33</v>
      </c>
      <c r="F80" s="6">
        <v>3.92</v>
      </c>
      <c r="G80" s="6">
        <v>3.75</v>
      </c>
      <c r="H80" s="3">
        <f t="shared" si="6"/>
        <v>4.066</v>
      </c>
      <c r="I80" s="6">
        <v>3.21</v>
      </c>
      <c r="J80" s="6">
        <v>2.275</v>
      </c>
      <c r="K80" s="6">
        <v>1.845</v>
      </c>
      <c r="L80" s="6">
        <v>1.81</v>
      </c>
      <c r="M80" s="6">
        <v>3.84</v>
      </c>
      <c r="N80" s="3">
        <f t="shared" si="7"/>
        <v>2.5959999999999996</v>
      </c>
      <c r="O80" s="8">
        <f t="shared" si="8"/>
        <v>6.661999999999999</v>
      </c>
    </row>
    <row r="81" spans="1:15" ht="15.75">
      <c r="A81" s="5" t="s">
        <v>92</v>
      </c>
      <c r="B81" s="5" t="s">
        <v>93</v>
      </c>
      <c r="C81" s="6">
        <v>3.44</v>
      </c>
      <c r="D81" s="6">
        <v>3.22</v>
      </c>
      <c r="E81" s="6">
        <v>4.33</v>
      </c>
      <c r="F81" s="6">
        <v>3.67</v>
      </c>
      <c r="G81" s="6">
        <v>3.63</v>
      </c>
      <c r="H81" s="3">
        <f t="shared" si="6"/>
        <v>3.658</v>
      </c>
      <c r="I81" s="6">
        <v>2.645</v>
      </c>
      <c r="J81" s="6">
        <v>2.91</v>
      </c>
      <c r="K81" s="6">
        <v>3.735</v>
      </c>
      <c r="L81" s="6">
        <v>2.565</v>
      </c>
      <c r="M81" s="6">
        <v>3.17</v>
      </c>
      <c r="N81" s="3">
        <f t="shared" si="7"/>
        <v>3.005</v>
      </c>
      <c r="O81" s="8">
        <f t="shared" si="8"/>
        <v>6.663</v>
      </c>
    </row>
    <row r="82" spans="1:15" ht="15.75">
      <c r="A82" s="5" t="s">
        <v>112</v>
      </c>
      <c r="B82" s="5" t="s">
        <v>113</v>
      </c>
      <c r="C82" s="6">
        <v>3.3</v>
      </c>
      <c r="D82" s="6">
        <v>3.2</v>
      </c>
      <c r="E82" s="6">
        <v>4.3</v>
      </c>
      <c r="F82" s="6">
        <v>3.4</v>
      </c>
      <c r="G82" s="6">
        <v>3.8</v>
      </c>
      <c r="H82" s="3">
        <f t="shared" si="6"/>
        <v>3.6</v>
      </c>
      <c r="I82" s="6">
        <v>3.38</v>
      </c>
      <c r="J82" s="6">
        <v>3.4</v>
      </c>
      <c r="K82" s="6">
        <v>3.26</v>
      </c>
      <c r="L82" s="6">
        <v>3.405</v>
      </c>
      <c r="M82" s="6">
        <v>3.445</v>
      </c>
      <c r="N82" s="3">
        <f t="shared" si="7"/>
        <v>3.3779999999999992</v>
      </c>
      <c r="O82" s="8">
        <f t="shared" si="8"/>
        <v>6.978</v>
      </c>
    </row>
    <row r="83" spans="1:15" ht="15.75">
      <c r="A83" s="5" t="s">
        <v>188</v>
      </c>
      <c r="B83" s="5" t="s">
        <v>189</v>
      </c>
      <c r="C83" s="6">
        <v>2.9</v>
      </c>
      <c r="D83" s="6">
        <v>3.1</v>
      </c>
      <c r="E83" s="6">
        <v>3.7</v>
      </c>
      <c r="F83" s="6">
        <v>3.4</v>
      </c>
      <c r="G83" s="6">
        <v>2.6</v>
      </c>
      <c r="H83" s="3">
        <f t="shared" si="6"/>
        <v>3.1399999999999997</v>
      </c>
      <c r="I83" s="6">
        <v>2.63</v>
      </c>
      <c r="J83" s="6">
        <v>3.045</v>
      </c>
      <c r="K83" s="6">
        <v>2.395</v>
      </c>
      <c r="L83" s="6">
        <v>3.12</v>
      </c>
      <c r="M83" s="6">
        <v>2.48</v>
      </c>
      <c r="N83" s="3">
        <f t="shared" si="7"/>
        <v>2.7340000000000004</v>
      </c>
      <c r="O83" s="8">
        <f t="shared" si="8"/>
        <v>5.8740000000000006</v>
      </c>
    </row>
    <row r="84" spans="1:15" ht="15.75">
      <c r="A84" s="5" t="s">
        <v>146</v>
      </c>
      <c r="B84" s="5" t="s">
        <v>147</v>
      </c>
      <c r="C84" s="6">
        <v>3.27</v>
      </c>
      <c r="D84" s="6">
        <v>3.36</v>
      </c>
      <c r="E84" s="6">
        <v>3.82</v>
      </c>
      <c r="F84" s="6">
        <v>3.45</v>
      </c>
      <c r="G84" s="6">
        <v>3.09</v>
      </c>
      <c r="H84" s="3">
        <f t="shared" si="6"/>
        <v>3.3979999999999997</v>
      </c>
      <c r="I84" s="6">
        <v>3.355</v>
      </c>
      <c r="J84" s="6">
        <v>3.86</v>
      </c>
      <c r="K84" s="6">
        <v>4.04</v>
      </c>
      <c r="L84" s="6">
        <v>3.64</v>
      </c>
      <c r="M84" s="6">
        <v>3.845</v>
      </c>
      <c r="N84" s="3">
        <f t="shared" si="7"/>
        <v>3.7479999999999998</v>
      </c>
      <c r="O84" s="8">
        <f t="shared" si="8"/>
        <v>7.145999999999999</v>
      </c>
    </row>
    <row r="85" spans="1:15" ht="15.75">
      <c r="A85" s="5" t="s">
        <v>204</v>
      </c>
      <c r="B85" s="5" t="s">
        <v>205</v>
      </c>
      <c r="C85" s="6">
        <v>2.89</v>
      </c>
      <c r="D85" s="6">
        <v>2.78</v>
      </c>
      <c r="E85" s="6">
        <v>4</v>
      </c>
      <c r="F85" s="6">
        <v>3.22</v>
      </c>
      <c r="G85" s="6">
        <v>2.33</v>
      </c>
      <c r="H85" s="3">
        <f t="shared" si="6"/>
        <v>3.044</v>
      </c>
      <c r="I85" s="6">
        <v>3.065</v>
      </c>
      <c r="J85" s="6">
        <v>3</v>
      </c>
      <c r="K85" s="6">
        <v>3.645</v>
      </c>
      <c r="L85" s="6">
        <v>3.46</v>
      </c>
      <c r="M85" s="6">
        <v>4.03</v>
      </c>
      <c r="N85" s="3">
        <f t="shared" si="7"/>
        <v>3.44</v>
      </c>
      <c r="O85" s="8">
        <f t="shared" si="8"/>
        <v>6.484</v>
      </c>
    </row>
    <row r="86" spans="1:15" ht="15.75">
      <c r="A86" s="5" t="s">
        <v>8</v>
      </c>
      <c r="B86" s="5" t="s">
        <v>9</v>
      </c>
      <c r="C86" s="6">
        <v>4.33</v>
      </c>
      <c r="D86" s="6">
        <v>4.17</v>
      </c>
      <c r="E86" s="6">
        <v>4.42</v>
      </c>
      <c r="F86" s="6">
        <v>3.75</v>
      </c>
      <c r="G86" s="6">
        <v>4.42</v>
      </c>
      <c r="H86" s="3">
        <f t="shared" si="6"/>
        <v>4.218000000000001</v>
      </c>
      <c r="I86" s="6">
        <v>3.435</v>
      </c>
      <c r="J86" s="6">
        <v>3.175</v>
      </c>
      <c r="K86" s="6">
        <v>3.745</v>
      </c>
      <c r="L86" s="6">
        <v>3.78</v>
      </c>
      <c r="M86" s="6">
        <v>4.1</v>
      </c>
      <c r="N86" s="3">
        <f t="shared" si="7"/>
        <v>3.647</v>
      </c>
      <c r="O86" s="8">
        <f t="shared" si="8"/>
        <v>7.865</v>
      </c>
    </row>
    <row r="87" spans="1:15" ht="15.75">
      <c r="A87" s="5" t="s">
        <v>126</v>
      </c>
      <c r="B87" s="5" t="s">
        <v>127</v>
      </c>
      <c r="C87" s="6">
        <v>3.8</v>
      </c>
      <c r="D87" s="6">
        <v>3.5</v>
      </c>
      <c r="E87" s="6">
        <v>3.3</v>
      </c>
      <c r="F87" s="6">
        <v>3.3</v>
      </c>
      <c r="G87" s="6">
        <v>3.6</v>
      </c>
      <c r="H87" s="3">
        <f t="shared" si="6"/>
        <v>3.5</v>
      </c>
      <c r="I87" s="6">
        <v>2.09</v>
      </c>
      <c r="J87" s="6">
        <v>3.41</v>
      </c>
      <c r="K87" s="6">
        <v>3.11</v>
      </c>
      <c r="L87" s="6">
        <v>3.545</v>
      </c>
      <c r="M87" s="6">
        <v>2.71</v>
      </c>
      <c r="N87" s="3">
        <f t="shared" si="7"/>
        <v>2.973</v>
      </c>
      <c r="O87" s="8">
        <f t="shared" si="8"/>
        <v>6.473</v>
      </c>
    </row>
    <row r="88" spans="1:15" ht="15.75">
      <c r="A88" s="5" t="s">
        <v>50</v>
      </c>
      <c r="B88" s="5" t="s">
        <v>51</v>
      </c>
      <c r="C88" s="6">
        <v>3.78</v>
      </c>
      <c r="D88" s="6">
        <v>4.11</v>
      </c>
      <c r="E88" s="6">
        <v>3.89</v>
      </c>
      <c r="F88" s="6">
        <v>3.67</v>
      </c>
      <c r="G88" s="6">
        <v>3.89</v>
      </c>
      <c r="H88" s="3">
        <f t="shared" si="6"/>
        <v>3.868</v>
      </c>
      <c r="I88" s="6">
        <v>3.68</v>
      </c>
      <c r="J88" s="6">
        <v>4.14</v>
      </c>
      <c r="K88" s="6">
        <v>4.22</v>
      </c>
      <c r="L88" s="6">
        <v>4.315</v>
      </c>
      <c r="M88" s="6">
        <v>4.545</v>
      </c>
      <c r="N88" s="3">
        <f t="shared" si="7"/>
        <v>4.18</v>
      </c>
      <c r="O88" s="8">
        <f t="shared" si="8"/>
        <v>8.048</v>
      </c>
    </row>
    <row r="89" spans="1:15" ht="15.75">
      <c r="A89" s="5" t="s">
        <v>186</v>
      </c>
      <c r="B89" s="5" t="s">
        <v>187</v>
      </c>
      <c r="C89" s="6">
        <v>3.13</v>
      </c>
      <c r="D89" s="6">
        <v>3.38</v>
      </c>
      <c r="E89" s="6">
        <v>3.38</v>
      </c>
      <c r="F89" s="6">
        <v>3.25</v>
      </c>
      <c r="G89" s="6">
        <v>2.88</v>
      </c>
      <c r="H89" s="3">
        <f t="shared" si="6"/>
        <v>3.2039999999999997</v>
      </c>
      <c r="I89" s="6">
        <v>4.2</v>
      </c>
      <c r="J89" s="6">
        <v>3.37</v>
      </c>
      <c r="K89" s="6">
        <v>3.21</v>
      </c>
      <c r="L89" s="6">
        <v>3.4</v>
      </c>
      <c r="M89" s="6">
        <v>4.06</v>
      </c>
      <c r="N89" s="3">
        <f t="shared" si="7"/>
        <v>3.6480000000000006</v>
      </c>
      <c r="O89" s="8">
        <f t="shared" si="8"/>
        <v>6.852</v>
      </c>
    </row>
    <row r="90" spans="1:15" ht="15.75">
      <c r="A90" s="5" t="s">
        <v>74</v>
      </c>
      <c r="B90" s="5" t="s">
        <v>75</v>
      </c>
      <c r="C90" s="6">
        <v>3.73</v>
      </c>
      <c r="D90" s="6">
        <v>3.91</v>
      </c>
      <c r="E90" s="6">
        <v>3.64</v>
      </c>
      <c r="F90" s="6">
        <v>4</v>
      </c>
      <c r="G90" s="6">
        <v>3.36</v>
      </c>
      <c r="H90" s="3">
        <f t="shared" si="6"/>
        <v>3.728</v>
      </c>
      <c r="I90" s="6">
        <v>4.045</v>
      </c>
      <c r="J90" s="6">
        <v>4.3</v>
      </c>
      <c r="K90" s="6">
        <v>4.305</v>
      </c>
      <c r="L90" s="6">
        <v>3.5</v>
      </c>
      <c r="M90" s="6">
        <v>4.34</v>
      </c>
      <c r="N90" s="3">
        <f t="shared" si="7"/>
        <v>4.098</v>
      </c>
      <c r="O90" s="8">
        <f t="shared" si="8"/>
        <v>7.8260000000000005</v>
      </c>
    </row>
    <row r="91" spans="1:15" ht="15.75">
      <c r="A91" s="5" t="s">
        <v>206</v>
      </c>
      <c r="B91" s="5" t="s">
        <v>207</v>
      </c>
      <c r="C91" s="6">
        <v>3.17</v>
      </c>
      <c r="D91" s="6">
        <v>2.75</v>
      </c>
      <c r="E91" s="6">
        <v>3.25</v>
      </c>
      <c r="F91" s="6">
        <v>3</v>
      </c>
      <c r="G91" s="6">
        <v>3</v>
      </c>
      <c r="H91" s="3">
        <f t="shared" si="6"/>
        <v>3.034</v>
      </c>
      <c r="I91" s="6">
        <v>3.285</v>
      </c>
      <c r="J91" s="6">
        <v>3.395</v>
      </c>
      <c r="K91" s="6">
        <v>2.085</v>
      </c>
      <c r="L91" s="6">
        <v>2.755</v>
      </c>
      <c r="M91" s="6">
        <v>2.87</v>
      </c>
      <c r="N91" s="3">
        <f t="shared" si="7"/>
        <v>2.878</v>
      </c>
      <c r="O91" s="8">
        <f t="shared" si="8"/>
        <v>5.912</v>
      </c>
    </row>
    <row r="92" spans="1:15" ht="15.75">
      <c r="A92" s="5" t="s">
        <v>154</v>
      </c>
      <c r="B92" s="5" t="s">
        <v>155</v>
      </c>
      <c r="C92" s="6">
        <v>3.25</v>
      </c>
      <c r="D92" s="6">
        <v>3</v>
      </c>
      <c r="E92" s="6">
        <v>3.67</v>
      </c>
      <c r="F92" s="6">
        <v>3.42</v>
      </c>
      <c r="G92" s="6">
        <v>3.58</v>
      </c>
      <c r="H92" s="3">
        <f t="shared" si="6"/>
        <v>3.3840000000000003</v>
      </c>
      <c r="I92" s="6">
        <v>2.58</v>
      </c>
      <c r="J92" s="6">
        <v>2.795</v>
      </c>
      <c r="K92" s="6">
        <v>2.055</v>
      </c>
      <c r="L92" s="6">
        <v>2.105</v>
      </c>
      <c r="M92" s="6">
        <v>3.53</v>
      </c>
      <c r="N92" s="3">
        <f t="shared" si="7"/>
        <v>2.613</v>
      </c>
      <c r="O92" s="8">
        <f t="shared" si="8"/>
        <v>5.997</v>
      </c>
    </row>
    <row r="93" spans="1:15" ht="15.75">
      <c r="A93" s="5" t="s">
        <v>208</v>
      </c>
      <c r="B93" s="5" t="s">
        <v>209</v>
      </c>
      <c r="C93" s="6">
        <v>3.78</v>
      </c>
      <c r="D93" s="6">
        <v>3.11</v>
      </c>
      <c r="E93" s="6">
        <v>2.67</v>
      </c>
      <c r="F93" s="6">
        <v>2</v>
      </c>
      <c r="G93" s="6">
        <v>3.56</v>
      </c>
      <c r="H93" s="3">
        <f t="shared" si="6"/>
        <v>3.024</v>
      </c>
      <c r="I93" s="6">
        <v>3.64</v>
      </c>
      <c r="J93" s="6">
        <v>3.285</v>
      </c>
      <c r="K93" s="6">
        <v>3.56</v>
      </c>
      <c r="L93" s="6">
        <v>4.02</v>
      </c>
      <c r="M93" s="6">
        <v>2.505</v>
      </c>
      <c r="N93" s="3">
        <f t="shared" si="7"/>
        <v>3.402</v>
      </c>
      <c r="O93" s="8">
        <f t="shared" si="8"/>
        <v>6.426</v>
      </c>
    </row>
    <row r="94" spans="1:15" ht="15.75">
      <c r="A94" s="5" t="s">
        <v>100</v>
      </c>
      <c r="B94" s="5" t="s">
        <v>101</v>
      </c>
      <c r="C94" s="6">
        <v>3.38</v>
      </c>
      <c r="D94" s="6">
        <v>3.54</v>
      </c>
      <c r="E94" s="6">
        <v>3.77</v>
      </c>
      <c r="F94" s="6">
        <v>3.54</v>
      </c>
      <c r="G94" s="6">
        <v>3.92</v>
      </c>
      <c r="H94" s="3">
        <f t="shared" si="6"/>
        <v>3.63</v>
      </c>
      <c r="I94" s="6">
        <v>3.595</v>
      </c>
      <c r="J94" s="6">
        <v>2.855</v>
      </c>
      <c r="K94" s="6">
        <v>3.89</v>
      </c>
      <c r="L94" s="6">
        <v>3.8</v>
      </c>
      <c r="M94" s="6">
        <v>4</v>
      </c>
      <c r="N94" s="3">
        <f t="shared" si="7"/>
        <v>3.628</v>
      </c>
      <c r="O94" s="8">
        <f t="shared" si="8"/>
        <v>7.258</v>
      </c>
    </row>
    <row r="95" spans="1:15" ht="15.75">
      <c r="A95" s="5" t="s">
        <v>116</v>
      </c>
      <c r="B95" s="5" t="s">
        <v>117</v>
      </c>
      <c r="C95" s="6">
        <v>3.88</v>
      </c>
      <c r="D95" s="6">
        <v>3.38</v>
      </c>
      <c r="E95" s="6">
        <v>3.38</v>
      </c>
      <c r="F95" s="6">
        <v>3.5</v>
      </c>
      <c r="G95" s="6">
        <v>3.88</v>
      </c>
      <c r="H95" s="3">
        <f t="shared" si="6"/>
        <v>3.604</v>
      </c>
      <c r="I95" s="6">
        <v>4.175</v>
      </c>
      <c r="J95" s="6">
        <v>3.745</v>
      </c>
      <c r="K95" s="6">
        <v>3.87</v>
      </c>
      <c r="L95" s="6">
        <v>3.98</v>
      </c>
      <c r="M95" s="6">
        <v>4.355</v>
      </c>
      <c r="N95" s="3">
        <f t="shared" si="7"/>
        <v>4.025</v>
      </c>
      <c r="O95" s="8">
        <f t="shared" si="8"/>
        <v>7.6290000000000004</v>
      </c>
    </row>
    <row r="96" spans="1:15" ht="15.75">
      <c r="A96" s="5" t="s">
        <v>168</v>
      </c>
      <c r="B96" s="5" t="s">
        <v>169</v>
      </c>
      <c r="C96" s="6">
        <v>3.67</v>
      </c>
      <c r="D96" s="6">
        <v>3.22</v>
      </c>
      <c r="E96" s="6">
        <v>3</v>
      </c>
      <c r="F96" s="6">
        <v>3.11</v>
      </c>
      <c r="G96" s="6">
        <v>3.56</v>
      </c>
      <c r="H96" s="3">
        <f t="shared" si="6"/>
        <v>3.312</v>
      </c>
      <c r="I96" s="6">
        <v>3.755</v>
      </c>
      <c r="J96" s="6">
        <v>4.1</v>
      </c>
      <c r="K96" s="6">
        <v>2.755</v>
      </c>
      <c r="L96" s="6">
        <v>2.995</v>
      </c>
      <c r="M96" s="6">
        <v>4.36</v>
      </c>
      <c r="N96" s="3">
        <f t="shared" si="7"/>
        <v>3.593</v>
      </c>
      <c r="O96" s="8">
        <f t="shared" si="8"/>
        <v>6.904999999999999</v>
      </c>
    </row>
    <row r="97" spans="1:15" ht="15.75">
      <c r="A97" s="5" t="s">
        <v>32</v>
      </c>
      <c r="B97" s="5" t="s">
        <v>33</v>
      </c>
      <c r="C97" s="6">
        <v>4.13</v>
      </c>
      <c r="D97" s="6">
        <v>4</v>
      </c>
      <c r="E97" s="6">
        <v>4.25</v>
      </c>
      <c r="F97" s="6">
        <v>3.75</v>
      </c>
      <c r="G97" s="6">
        <v>4.13</v>
      </c>
      <c r="H97" s="3">
        <f t="shared" si="6"/>
        <v>4.052</v>
      </c>
      <c r="I97" s="6">
        <v>3.985</v>
      </c>
      <c r="J97" s="6">
        <v>3.695</v>
      </c>
      <c r="K97" s="6">
        <v>3.295</v>
      </c>
      <c r="L97" s="6">
        <v>3.96</v>
      </c>
      <c r="M97" s="6">
        <v>2.745</v>
      </c>
      <c r="N97" s="3">
        <f t="shared" si="7"/>
        <v>3.536</v>
      </c>
      <c r="O97" s="8">
        <f t="shared" si="8"/>
        <v>7.587999999999999</v>
      </c>
    </row>
    <row r="98" spans="1:15" ht="15.75">
      <c r="A98" s="5" t="s">
        <v>86</v>
      </c>
      <c r="B98" s="5" t="s">
        <v>87</v>
      </c>
      <c r="C98" s="6">
        <v>3.75</v>
      </c>
      <c r="D98" s="6">
        <v>3.63</v>
      </c>
      <c r="E98" s="6">
        <v>3.88</v>
      </c>
      <c r="F98" s="6">
        <v>3.25</v>
      </c>
      <c r="G98" s="6">
        <v>3.88</v>
      </c>
      <c r="H98" s="3">
        <f t="shared" si="6"/>
        <v>3.678</v>
      </c>
      <c r="I98" s="6">
        <v>2.935</v>
      </c>
      <c r="J98" s="6">
        <v>2.63</v>
      </c>
      <c r="K98" s="6">
        <v>2.44</v>
      </c>
      <c r="L98" s="6">
        <v>2.655</v>
      </c>
      <c r="M98" s="6">
        <v>2.95</v>
      </c>
      <c r="N98" s="3">
        <f t="shared" si="7"/>
        <v>2.722</v>
      </c>
      <c r="O98" s="8">
        <f t="shared" si="8"/>
        <v>6.4</v>
      </c>
    </row>
    <row r="99" spans="1:15" ht="15.75">
      <c r="A99" s="5" t="s">
        <v>214</v>
      </c>
      <c r="B99" s="5" t="s">
        <v>215</v>
      </c>
      <c r="C99" s="6">
        <v>2.75</v>
      </c>
      <c r="D99" s="6">
        <v>2.63</v>
      </c>
      <c r="E99" s="6">
        <v>3.5</v>
      </c>
      <c r="F99" s="6">
        <v>2.88</v>
      </c>
      <c r="G99" s="6">
        <v>2.63</v>
      </c>
      <c r="H99" s="3">
        <f aca="true" t="shared" si="9" ref="H99:H130">SUM(C99:G99)/5</f>
        <v>2.8779999999999992</v>
      </c>
      <c r="I99" s="6">
        <v>4.43</v>
      </c>
      <c r="J99" s="6">
        <v>3.79</v>
      </c>
      <c r="K99" s="6">
        <v>3.235</v>
      </c>
      <c r="L99" s="6">
        <v>3.86</v>
      </c>
      <c r="M99" s="6">
        <v>3.955</v>
      </c>
      <c r="N99" s="3">
        <f aca="true" t="shared" si="10" ref="N99:N130">SUM(I99:M99)/5</f>
        <v>3.853999999999999</v>
      </c>
      <c r="O99" s="8">
        <f aca="true" t="shared" si="11" ref="O99:O130">H99+N99</f>
        <v>6.731999999999998</v>
      </c>
    </row>
    <row r="100" spans="1:15" ht="15.75">
      <c r="A100" s="5" t="s">
        <v>230</v>
      </c>
      <c r="B100" s="5" t="s">
        <v>231</v>
      </c>
      <c r="C100" s="6">
        <v>2.5</v>
      </c>
      <c r="D100" s="6">
        <v>2.63</v>
      </c>
      <c r="E100" s="6">
        <v>1.88</v>
      </c>
      <c r="F100" s="6">
        <v>2.13</v>
      </c>
      <c r="G100" s="6">
        <v>1.86</v>
      </c>
      <c r="H100" s="3">
        <f t="shared" si="9"/>
        <v>2.2</v>
      </c>
      <c r="I100" s="6">
        <v>2.325</v>
      </c>
      <c r="J100" s="6">
        <v>3.405</v>
      </c>
      <c r="K100" s="6">
        <v>2.875</v>
      </c>
      <c r="L100" s="6">
        <v>3.555</v>
      </c>
      <c r="M100" s="6">
        <v>1.985</v>
      </c>
      <c r="N100" s="3">
        <f t="shared" si="10"/>
        <v>2.8289999999999997</v>
      </c>
      <c r="O100" s="8">
        <f t="shared" si="11"/>
        <v>5.029</v>
      </c>
    </row>
    <row r="101" spans="1:15" ht="15.75">
      <c r="A101" s="5" t="s">
        <v>120</v>
      </c>
      <c r="B101" s="5" t="s">
        <v>121</v>
      </c>
      <c r="C101" s="6">
        <v>3.7</v>
      </c>
      <c r="D101" s="6">
        <v>3.8</v>
      </c>
      <c r="E101" s="6">
        <v>3.6</v>
      </c>
      <c r="F101" s="6">
        <v>3.3</v>
      </c>
      <c r="G101" s="6">
        <v>3.4</v>
      </c>
      <c r="H101" s="3">
        <f t="shared" si="9"/>
        <v>3.5599999999999996</v>
      </c>
      <c r="I101" s="6">
        <v>2.845</v>
      </c>
      <c r="J101" s="6">
        <v>3.885</v>
      </c>
      <c r="K101" s="6">
        <v>2.62</v>
      </c>
      <c r="L101" s="6">
        <v>3.855</v>
      </c>
      <c r="M101" s="6">
        <v>2.905</v>
      </c>
      <c r="N101" s="3">
        <f t="shared" si="10"/>
        <v>3.2220000000000004</v>
      </c>
      <c r="O101" s="8">
        <f t="shared" si="11"/>
        <v>6.782</v>
      </c>
    </row>
    <row r="102" spans="1:15" ht="15.75">
      <c r="A102" s="5" t="s">
        <v>56</v>
      </c>
      <c r="B102" s="5" t="s">
        <v>57</v>
      </c>
      <c r="C102" s="6">
        <v>4.33</v>
      </c>
      <c r="D102" s="6">
        <v>3.89</v>
      </c>
      <c r="E102" s="6">
        <v>3.33</v>
      </c>
      <c r="F102" s="6">
        <v>3.78</v>
      </c>
      <c r="G102" s="6">
        <v>3.89</v>
      </c>
      <c r="H102" s="3">
        <f t="shared" si="9"/>
        <v>3.844</v>
      </c>
      <c r="I102" s="6">
        <v>3.93</v>
      </c>
      <c r="J102" s="6">
        <v>3.455</v>
      </c>
      <c r="K102" s="6">
        <v>4.46</v>
      </c>
      <c r="L102" s="6">
        <v>3.33</v>
      </c>
      <c r="M102" s="6">
        <v>3.315</v>
      </c>
      <c r="N102" s="3">
        <f t="shared" si="10"/>
        <v>3.6979999999999995</v>
      </c>
      <c r="O102" s="8">
        <f t="shared" si="11"/>
        <v>7.542</v>
      </c>
    </row>
    <row r="103" spans="1:15" ht="15.75">
      <c r="A103" s="5" t="s">
        <v>216</v>
      </c>
      <c r="B103" s="5" t="s">
        <v>217</v>
      </c>
      <c r="C103" s="6">
        <v>2.64</v>
      </c>
      <c r="D103" s="6">
        <v>2.36</v>
      </c>
      <c r="E103" s="6">
        <v>3.36</v>
      </c>
      <c r="F103" s="6">
        <v>2.18</v>
      </c>
      <c r="G103" s="6">
        <v>3.27</v>
      </c>
      <c r="H103" s="3">
        <f t="shared" si="9"/>
        <v>2.7619999999999996</v>
      </c>
      <c r="I103" s="6">
        <v>3.975</v>
      </c>
      <c r="J103" s="6">
        <v>4.185</v>
      </c>
      <c r="K103" s="6">
        <v>2.95</v>
      </c>
      <c r="L103" s="6">
        <v>3.76</v>
      </c>
      <c r="M103" s="6">
        <v>3.85</v>
      </c>
      <c r="N103" s="3">
        <f t="shared" si="10"/>
        <v>3.7439999999999998</v>
      </c>
      <c r="O103" s="8">
        <f t="shared" si="11"/>
        <v>6.505999999999999</v>
      </c>
    </row>
    <row r="104" spans="1:15" ht="15.75">
      <c r="A104" s="5" t="s">
        <v>48</v>
      </c>
      <c r="B104" s="5" t="s">
        <v>49</v>
      </c>
      <c r="C104" s="6">
        <v>4</v>
      </c>
      <c r="D104" s="6">
        <v>3.89</v>
      </c>
      <c r="E104" s="6">
        <v>4</v>
      </c>
      <c r="F104" s="6">
        <v>3.89</v>
      </c>
      <c r="G104" s="6">
        <v>3.78</v>
      </c>
      <c r="H104" s="3">
        <f t="shared" si="9"/>
        <v>3.9120000000000004</v>
      </c>
      <c r="I104" s="6">
        <v>3.375</v>
      </c>
      <c r="J104" s="6">
        <v>2.995</v>
      </c>
      <c r="K104" s="6">
        <v>3.16</v>
      </c>
      <c r="L104" s="6">
        <v>2.975</v>
      </c>
      <c r="M104" s="6">
        <v>3.345</v>
      </c>
      <c r="N104" s="3">
        <f t="shared" si="10"/>
        <v>3.1700000000000004</v>
      </c>
      <c r="O104" s="8">
        <f t="shared" si="11"/>
        <v>7.082000000000001</v>
      </c>
    </row>
    <row r="105" spans="1:15" ht="15.75">
      <c r="A105" s="5" t="s">
        <v>200</v>
      </c>
      <c r="B105" s="5" t="s">
        <v>201</v>
      </c>
      <c r="C105" s="6">
        <v>2.85</v>
      </c>
      <c r="D105" s="6">
        <v>2.77</v>
      </c>
      <c r="E105" s="6">
        <v>3.54</v>
      </c>
      <c r="F105" s="6">
        <v>3</v>
      </c>
      <c r="G105" s="6">
        <v>3.23</v>
      </c>
      <c r="H105" s="3">
        <f t="shared" si="9"/>
        <v>3.0780000000000003</v>
      </c>
      <c r="I105" s="6">
        <v>3.095</v>
      </c>
      <c r="J105" s="6">
        <v>3.56</v>
      </c>
      <c r="K105" s="6">
        <v>3.48</v>
      </c>
      <c r="L105" s="6">
        <v>3.44</v>
      </c>
      <c r="M105" s="6">
        <v>3.355</v>
      </c>
      <c r="N105" s="3">
        <f t="shared" si="10"/>
        <v>3.386</v>
      </c>
      <c r="O105" s="8">
        <f t="shared" si="11"/>
        <v>6.464</v>
      </c>
    </row>
    <row r="106" spans="1:15" ht="15.75">
      <c r="A106" s="5" t="s">
        <v>42</v>
      </c>
      <c r="B106" s="5" t="s">
        <v>43</v>
      </c>
      <c r="C106" s="6">
        <v>3.9</v>
      </c>
      <c r="D106" s="6">
        <v>4</v>
      </c>
      <c r="E106" s="6">
        <v>4.1</v>
      </c>
      <c r="F106" s="6">
        <v>3.8</v>
      </c>
      <c r="G106" s="6">
        <v>4</v>
      </c>
      <c r="H106" s="3">
        <f t="shared" si="9"/>
        <v>3.96</v>
      </c>
      <c r="I106" s="6">
        <v>4.415</v>
      </c>
      <c r="J106" s="6">
        <v>4</v>
      </c>
      <c r="K106" s="6">
        <v>3.57</v>
      </c>
      <c r="L106" s="6">
        <v>4.105</v>
      </c>
      <c r="M106" s="6">
        <v>4.16</v>
      </c>
      <c r="N106" s="3">
        <f t="shared" si="10"/>
        <v>4.05</v>
      </c>
      <c r="O106" s="8">
        <f t="shared" si="11"/>
        <v>8.01</v>
      </c>
    </row>
    <row r="107" spans="1:15" ht="15.75">
      <c r="A107" s="5" t="s">
        <v>210</v>
      </c>
      <c r="B107" s="5" t="s">
        <v>211</v>
      </c>
      <c r="C107" s="6">
        <v>3.63</v>
      </c>
      <c r="D107" s="6">
        <v>3.13</v>
      </c>
      <c r="E107" s="6">
        <v>2.63</v>
      </c>
      <c r="F107" s="6">
        <v>2.13</v>
      </c>
      <c r="G107" s="6">
        <v>3</v>
      </c>
      <c r="H107" s="3">
        <f t="shared" si="9"/>
        <v>2.904</v>
      </c>
      <c r="I107" s="6">
        <v>3.545</v>
      </c>
      <c r="J107" s="6">
        <v>3.63</v>
      </c>
      <c r="K107" s="6">
        <v>4.19</v>
      </c>
      <c r="L107" s="6">
        <v>3.59</v>
      </c>
      <c r="M107" s="6">
        <v>3.645</v>
      </c>
      <c r="N107" s="3">
        <f t="shared" si="10"/>
        <v>3.72</v>
      </c>
      <c r="O107" s="8">
        <f t="shared" si="11"/>
        <v>6.6240000000000006</v>
      </c>
    </row>
    <row r="108" spans="1:15" ht="15.75">
      <c r="A108" s="5" t="s">
        <v>140</v>
      </c>
      <c r="B108" s="5" t="s">
        <v>141</v>
      </c>
      <c r="C108" s="6">
        <v>3.57</v>
      </c>
      <c r="D108" s="6">
        <v>3.43</v>
      </c>
      <c r="E108" s="6">
        <v>3.86</v>
      </c>
      <c r="F108" s="6">
        <v>3.14</v>
      </c>
      <c r="G108" s="6">
        <v>3.33</v>
      </c>
      <c r="H108" s="3">
        <f t="shared" si="9"/>
        <v>3.4659999999999997</v>
      </c>
      <c r="I108" s="6">
        <v>4.35</v>
      </c>
      <c r="J108" s="6">
        <v>3.825</v>
      </c>
      <c r="K108" s="6">
        <v>3.69</v>
      </c>
      <c r="L108" s="6">
        <v>3.165</v>
      </c>
      <c r="M108" s="6">
        <v>4.45</v>
      </c>
      <c r="N108" s="3">
        <f t="shared" si="10"/>
        <v>3.896</v>
      </c>
      <c r="O108" s="8">
        <f t="shared" si="11"/>
        <v>7.362</v>
      </c>
    </row>
    <row r="109" spans="1:15" ht="15.75">
      <c r="A109" s="5" t="s">
        <v>158</v>
      </c>
      <c r="B109" s="5" t="s">
        <v>159</v>
      </c>
      <c r="C109" s="6">
        <v>2.9</v>
      </c>
      <c r="D109" s="6">
        <v>3.4</v>
      </c>
      <c r="E109" s="6">
        <v>4.1</v>
      </c>
      <c r="F109" s="6">
        <v>3.5</v>
      </c>
      <c r="G109" s="6">
        <v>3</v>
      </c>
      <c r="H109" s="3">
        <f t="shared" si="9"/>
        <v>3.38</v>
      </c>
      <c r="I109" s="6">
        <v>4.11</v>
      </c>
      <c r="J109" s="6">
        <v>4.35</v>
      </c>
      <c r="K109" s="6">
        <v>4.18</v>
      </c>
      <c r="L109" s="6">
        <v>4.14</v>
      </c>
      <c r="M109" s="6">
        <v>3.98</v>
      </c>
      <c r="N109" s="3">
        <f t="shared" si="10"/>
        <v>4.152</v>
      </c>
      <c r="O109" s="8">
        <f t="shared" si="11"/>
        <v>7.532</v>
      </c>
    </row>
    <row r="110" spans="1:15" ht="15.75">
      <c r="A110" s="5" t="s">
        <v>194</v>
      </c>
      <c r="B110" s="5" t="s">
        <v>195</v>
      </c>
      <c r="C110" s="6">
        <v>2.82</v>
      </c>
      <c r="D110" s="6">
        <v>2.91</v>
      </c>
      <c r="E110" s="6">
        <v>3.82</v>
      </c>
      <c r="F110" s="6">
        <v>3.36</v>
      </c>
      <c r="G110" s="6">
        <v>2.64</v>
      </c>
      <c r="H110" s="3">
        <f t="shared" si="9"/>
        <v>3.1100000000000003</v>
      </c>
      <c r="I110" s="6">
        <v>3.205</v>
      </c>
      <c r="J110" s="6">
        <v>2.15</v>
      </c>
      <c r="K110" s="6">
        <v>3.495</v>
      </c>
      <c r="L110" s="6">
        <v>2.12</v>
      </c>
      <c r="M110" s="6">
        <v>1.975</v>
      </c>
      <c r="N110" s="3">
        <f t="shared" si="10"/>
        <v>2.5890000000000004</v>
      </c>
      <c r="O110" s="8">
        <f t="shared" si="11"/>
        <v>5.699000000000001</v>
      </c>
    </row>
    <row r="111" spans="1:15" ht="15.75">
      <c r="A111" s="5" t="s">
        <v>192</v>
      </c>
      <c r="B111" s="5" t="s">
        <v>193</v>
      </c>
      <c r="C111" s="6">
        <v>3.33</v>
      </c>
      <c r="D111" s="6">
        <v>2.67</v>
      </c>
      <c r="E111" s="6">
        <v>3.33</v>
      </c>
      <c r="F111" s="6">
        <v>3</v>
      </c>
      <c r="G111" s="6">
        <v>3.25</v>
      </c>
      <c r="H111" s="3">
        <f t="shared" si="9"/>
        <v>3.116</v>
      </c>
      <c r="I111" s="6">
        <v>4.36</v>
      </c>
      <c r="J111" s="6">
        <v>3.285</v>
      </c>
      <c r="K111" s="6">
        <v>3.72</v>
      </c>
      <c r="L111" s="6">
        <v>3.83</v>
      </c>
      <c r="M111" s="6">
        <v>3.93</v>
      </c>
      <c r="N111" s="3">
        <f t="shared" si="10"/>
        <v>3.825</v>
      </c>
      <c r="O111" s="8">
        <f t="shared" si="11"/>
        <v>6.941000000000001</v>
      </c>
    </row>
    <row r="112" spans="1:15" ht="15.75">
      <c r="A112" s="5" t="s">
        <v>130</v>
      </c>
      <c r="B112" s="5" t="s">
        <v>131</v>
      </c>
      <c r="C112" s="6">
        <v>3.5</v>
      </c>
      <c r="D112" s="6">
        <v>3.6</v>
      </c>
      <c r="E112" s="6">
        <v>3.7</v>
      </c>
      <c r="F112" s="6">
        <v>3.1</v>
      </c>
      <c r="G112" s="6">
        <v>3.6</v>
      </c>
      <c r="H112" s="3">
        <f t="shared" si="9"/>
        <v>3.5</v>
      </c>
      <c r="I112" s="6"/>
      <c r="J112" s="6"/>
      <c r="K112" s="6"/>
      <c r="L112" s="6"/>
      <c r="M112" s="6"/>
      <c r="N112" s="3">
        <f t="shared" si="10"/>
        <v>0</v>
      </c>
      <c r="O112" s="8">
        <f t="shared" si="11"/>
        <v>3.5</v>
      </c>
    </row>
    <row r="113" spans="1:15" ht="15.75">
      <c r="A113" s="5" t="s">
        <v>108</v>
      </c>
      <c r="B113" s="5" t="s">
        <v>109</v>
      </c>
      <c r="C113" s="6">
        <v>3.45</v>
      </c>
      <c r="D113" s="6">
        <v>3.64</v>
      </c>
      <c r="E113" s="6">
        <v>4</v>
      </c>
      <c r="F113" s="6">
        <v>3.55</v>
      </c>
      <c r="G113" s="6">
        <v>3.45</v>
      </c>
      <c r="H113" s="3">
        <f t="shared" si="9"/>
        <v>3.618</v>
      </c>
      <c r="I113" s="6"/>
      <c r="J113" s="6"/>
      <c r="K113" s="6"/>
      <c r="L113" s="6"/>
      <c r="M113" s="6"/>
      <c r="N113" s="3">
        <f t="shared" si="10"/>
        <v>0</v>
      </c>
      <c r="O113" s="8">
        <f t="shared" si="11"/>
        <v>3.618</v>
      </c>
    </row>
    <row r="114" spans="1:15" ht="15.75">
      <c r="A114" s="5" t="s">
        <v>76</v>
      </c>
      <c r="B114" s="5" t="s">
        <v>77</v>
      </c>
      <c r="C114" s="6">
        <v>4.13</v>
      </c>
      <c r="D114" s="6">
        <v>3.75</v>
      </c>
      <c r="E114" s="6">
        <v>3.75</v>
      </c>
      <c r="F114" s="6">
        <v>3.38</v>
      </c>
      <c r="G114" s="6">
        <v>3.63</v>
      </c>
      <c r="H114" s="3">
        <f t="shared" si="9"/>
        <v>3.7279999999999993</v>
      </c>
      <c r="I114" s="6">
        <v>4.305</v>
      </c>
      <c r="J114" s="6">
        <v>4.26</v>
      </c>
      <c r="K114" s="6">
        <v>3.73</v>
      </c>
      <c r="L114" s="6">
        <v>4.115</v>
      </c>
      <c r="M114" s="6">
        <v>3.805</v>
      </c>
      <c r="N114" s="3">
        <f t="shared" si="10"/>
        <v>4.043</v>
      </c>
      <c r="O114" s="8">
        <f t="shared" si="11"/>
        <v>7.770999999999999</v>
      </c>
    </row>
    <row r="115" spans="1:15" ht="15.75">
      <c r="A115" s="5" t="s">
        <v>2</v>
      </c>
      <c r="B115" s="5" t="s">
        <v>3</v>
      </c>
      <c r="C115" s="6">
        <v>4.3</v>
      </c>
      <c r="D115" s="6">
        <v>4.4</v>
      </c>
      <c r="E115" s="6">
        <v>4.5</v>
      </c>
      <c r="F115" s="6">
        <v>4.3</v>
      </c>
      <c r="G115" s="6">
        <v>4.2</v>
      </c>
      <c r="H115" s="3">
        <f t="shared" si="9"/>
        <v>4.34</v>
      </c>
      <c r="I115" s="6">
        <v>4.14</v>
      </c>
      <c r="J115" s="6">
        <v>3.645</v>
      </c>
      <c r="K115" s="6">
        <v>3.005</v>
      </c>
      <c r="L115" s="6">
        <v>2.71</v>
      </c>
      <c r="M115" s="6">
        <v>3.92</v>
      </c>
      <c r="N115" s="3">
        <f t="shared" si="10"/>
        <v>3.4840000000000004</v>
      </c>
      <c r="O115" s="8">
        <f t="shared" si="11"/>
        <v>7.824</v>
      </c>
    </row>
    <row r="116" spans="1:15" ht="15.75">
      <c r="A116" s="5" t="s">
        <v>134</v>
      </c>
      <c r="B116" s="5" t="s">
        <v>135</v>
      </c>
      <c r="C116" s="6">
        <v>3.4</v>
      </c>
      <c r="D116" s="6">
        <v>3.1</v>
      </c>
      <c r="E116" s="6">
        <v>4.3</v>
      </c>
      <c r="F116" s="6">
        <v>3.6</v>
      </c>
      <c r="G116" s="6">
        <v>3</v>
      </c>
      <c r="H116" s="3">
        <f t="shared" si="9"/>
        <v>3.4799999999999995</v>
      </c>
      <c r="I116" s="6">
        <v>3.82</v>
      </c>
      <c r="J116" s="6">
        <v>3.67</v>
      </c>
      <c r="K116" s="6">
        <v>2.815</v>
      </c>
      <c r="L116" s="6">
        <v>3.49</v>
      </c>
      <c r="M116" s="6">
        <v>4.32</v>
      </c>
      <c r="N116" s="3">
        <f t="shared" si="10"/>
        <v>3.623</v>
      </c>
      <c r="O116" s="8">
        <f t="shared" si="11"/>
        <v>7.103</v>
      </c>
    </row>
    <row r="117" spans="1:15" ht="15.75">
      <c r="A117" s="5" t="s">
        <v>170</v>
      </c>
      <c r="B117" s="5" t="s">
        <v>171</v>
      </c>
      <c r="C117" s="6">
        <v>3.3</v>
      </c>
      <c r="D117" s="6">
        <v>3.2</v>
      </c>
      <c r="E117" s="6">
        <v>3.9</v>
      </c>
      <c r="F117" s="6">
        <v>3.2</v>
      </c>
      <c r="G117" s="6">
        <v>2.9</v>
      </c>
      <c r="H117" s="3">
        <f t="shared" si="9"/>
        <v>3.3</v>
      </c>
      <c r="I117" s="6">
        <v>3.15</v>
      </c>
      <c r="J117" s="6">
        <v>2.175</v>
      </c>
      <c r="K117" s="6">
        <v>2.625</v>
      </c>
      <c r="L117" s="6">
        <v>3</v>
      </c>
      <c r="M117" s="6">
        <v>2.76</v>
      </c>
      <c r="N117" s="3">
        <f t="shared" si="10"/>
        <v>2.742</v>
      </c>
      <c r="O117" s="8">
        <f t="shared" si="11"/>
        <v>6.042</v>
      </c>
    </row>
    <row r="118" spans="1:15" ht="15.75">
      <c r="A118" s="5" t="s">
        <v>34</v>
      </c>
      <c r="B118" s="5" t="s">
        <v>35</v>
      </c>
      <c r="C118" s="6">
        <v>4.09</v>
      </c>
      <c r="D118" s="6">
        <v>3.82</v>
      </c>
      <c r="E118" s="6">
        <v>4.55</v>
      </c>
      <c r="F118" s="6">
        <v>3.82</v>
      </c>
      <c r="G118" s="6">
        <v>3.91</v>
      </c>
      <c r="H118" s="3">
        <f t="shared" si="9"/>
        <v>4.038</v>
      </c>
      <c r="I118" s="6">
        <v>2.94</v>
      </c>
      <c r="J118" s="6">
        <v>3.585</v>
      </c>
      <c r="K118" s="6">
        <v>3.87</v>
      </c>
      <c r="L118" s="6">
        <v>3.19</v>
      </c>
      <c r="M118" s="6">
        <v>3.295</v>
      </c>
      <c r="N118" s="3">
        <f t="shared" si="10"/>
        <v>3.376</v>
      </c>
      <c r="O118" s="8">
        <f t="shared" si="11"/>
        <v>7.414</v>
      </c>
    </row>
    <row r="119" spans="1:15" ht="15.75">
      <c r="A119" s="5" t="s">
        <v>144</v>
      </c>
      <c r="B119" s="5" t="s">
        <v>145</v>
      </c>
      <c r="C119" s="6">
        <v>4</v>
      </c>
      <c r="D119" s="6">
        <v>3.18</v>
      </c>
      <c r="E119" s="6">
        <v>3.27</v>
      </c>
      <c r="F119" s="6">
        <v>2.91</v>
      </c>
      <c r="G119" s="6">
        <v>3.82</v>
      </c>
      <c r="H119" s="3">
        <f t="shared" si="9"/>
        <v>3.436</v>
      </c>
      <c r="I119" s="6">
        <v>3.27</v>
      </c>
      <c r="J119" s="6">
        <v>3.035</v>
      </c>
      <c r="K119" s="6">
        <v>3.39</v>
      </c>
      <c r="L119" s="6">
        <v>2.385</v>
      </c>
      <c r="M119" s="6">
        <v>2.645</v>
      </c>
      <c r="N119" s="3">
        <f t="shared" si="10"/>
        <v>2.945</v>
      </c>
      <c r="O119" s="8">
        <f t="shared" si="11"/>
        <v>6.381</v>
      </c>
    </row>
  </sheetData>
  <sheetProtection/>
  <mergeCells count="3">
    <mergeCell ref="C1:H1"/>
    <mergeCell ref="I1:N1"/>
    <mergeCell ref="O1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Фёдор Подлеснов</dc:creator>
  <cp:keywords/>
  <dc:description/>
  <cp:lastModifiedBy>Богомолов</cp:lastModifiedBy>
  <dcterms:created xsi:type="dcterms:W3CDTF">2014-11-19T13:43:01Z</dcterms:created>
  <dcterms:modified xsi:type="dcterms:W3CDTF">2014-11-19T15:19:39Z</dcterms:modified>
  <cp:category/>
  <cp:version/>
  <cp:contentType/>
  <cp:contentStatus/>
</cp:coreProperties>
</file>