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Лист1!#REF!</definedName>
    <definedName name="_xlnm._FilterDatabase" localSheetId="1" hidden="1">Лист2!#REF!</definedName>
  </definedNames>
  <calcPr calcId="145621"/>
</workbook>
</file>

<file path=xl/calcChain.xml><?xml version="1.0" encoding="utf-8"?>
<calcChain xmlns="http://schemas.openxmlformats.org/spreadsheetml/2006/main">
  <c r="P10" i="1" l="1"/>
  <c r="P68" i="1" l="1"/>
  <c r="P4" i="1" l="1"/>
  <c r="P15" i="1"/>
  <c r="P61" i="1"/>
  <c r="P26" i="1"/>
  <c r="P19" i="1"/>
  <c r="P59" i="1"/>
  <c r="P28" i="1"/>
  <c r="P53" i="1"/>
  <c r="P70" i="1"/>
  <c r="P24" i="1"/>
  <c r="P9" i="1"/>
  <c r="P38" i="1"/>
  <c r="P57" i="1"/>
  <c r="P42" i="1"/>
  <c r="P30" i="1"/>
  <c r="P12" i="1"/>
  <c r="P27" i="1"/>
  <c r="P54" i="1"/>
  <c r="P49" i="1"/>
  <c r="P65" i="1"/>
  <c r="P5" i="1"/>
  <c r="P41" i="1"/>
  <c r="P43" i="1"/>
  <c r="P52" i="1"/>
  <c r="P14" i="1"/>
  <c r="P20" i="1"/>
  <c r="P69" i="1"/>
  <c r="P13" i="1"/>
  <c r="P60" i="1"/>
  <c r="P6" i="1"/>
  <c r="P58" i="1"/>
  <c r="P37" i="1"/>
  <c r="P50" i="1"/>
  <c r="P64" i="1"/>
  <c r="P3" i="1"/>
  <c r="P29" i="1"/>
  <c r="P7" i="1"/>
  <c r="P32" i="1"/>
  <c r="P18" i="1"/>
  <c r="P55" i="1"/>
  <c r="P51" i="1"/>
  <c r="P8" i="1"/>
  <c r="P25" i="1"/>
  <c r="P45" i="1"/>
  <c r="P34" i="1"/>
  <c r="P11" i="1"/>
  <c r="P47" i="1"/>
  <c r="P22" i="1"/>
  <c r="P21" i="1"/>
  <c r="P66" i="1"/>
  <c r="P17" i="1"/>
  <c r="P16" i="1"/>
  <c r="P33" i="1"/>
  <c r="P63" i="1"/>
  <c r="P31" i="1"/>
  <c r="P62" i="1"/>
  <c r="P23" i="1"/>
  <c r="P56" i="1"/>
  <c r="P40" i="1"/>
  <c r="P46" i="1"/>
  <c r="P48" i="1"/>
  <c r="P39" i="1"/>
  <c r="P36" i="1"/>
  <c r="P71" i="1"/>
  <c r="P67" i="1"/>
  <c r="P44" i="1"/>
  <c r="P35" i="1"/>
</calcChain>
</file>

<file path=xl/sharedStrings.xml><?xml version="1.0" encoding="utf-8"?>
<sst xmlns="http://schemas.openxmlformats.org/spreadsheetml/2006/main" count="88" uniqueCount="79">
  <si>
    <t>Игровой номер</t>
  </si>
  <si>
    <t>Команда</t>
  </si>
  <si>
    <t>Онлайн-викторина</t>
  </si>
  <si>
    <t>Этап Физика</t>
  </si>
  <si>
    <t>Этап Химия</t>
  </si>
  <si>
    <t>Этап Биология</t>
  </si>
  <si>
    <t>Итог</t>
  </si>
  <si>
    <t>Альферац</t>
  </si>
  <si>
    <t>Кварк</t>
  </si>
  <si>
    <t>ПТКашки</t>
  </si>
  <si>
    <t>"Apex"</t>
  </si>
  <si>
    <t>Технологи</t>
  </si>
  <si>
    <t>Варяги</t>
  </si>
  <si>
    <t>Deka</t>
  </si>
  <si>
    <t>Титаны</t>
  </si>
  <si>
    <t>Аналитики</t>
  </si>
  <si>
    <t>ВЕДА</t>
  </si>
  <si>
    <t>ПОДОРОЖНИКИ</t>
  </si>
  <si>
    <t>Защита в ЧС</t>
  </si>
  <si>
    <t>Аспект76</t>
  </si>
  <si>
    <t>Экоград</t>
  </si>
  <si>
    <t>Physicus</t>
  </si>
  <si>
    <t>Интеллектуалы</t>
  </si>
  <si>
    <t>Умничка</t>
  </si>
  <si>
    <t>Платина</t>
  </si>
  <si>
    <t>Робинзон-49</t>
  </si>
  <si>
    <t>ЛАПК</t>
  </si>
  <si>
    <t>Константа</t>
  </si>
  <si>
    <t>Марафон</t>
  </si>
  <si>
    <t>Полиоксидоний</t>
  </si>
  <si>
    <t>BudNY RozOVoY PaNTerY</t>
  </si>
  <si>
    <t>Ученики Архимеда</t>
  </si>
  <si>
    <t>Бетельгейзе</t>
  </si>
  <si>
    <t>Химики</t>
  </si>
  <si>
    <t>ФИКСИКИ-10</t>
  </si>
  <si>
    <t>Луч</t>
  </si>
  <si>
    <t>Есенинцы 3</t>
  </si>
  <si>
    <t>Актиний</t>
  </si>
  <si>
    <t>Чивапчичи</t>
  </si>
  <si>
    <t>Чудо-Ал</t>
  </si>
  <si>
    <t>Мегаюниоры</t>
  </si>
  <si>
    <t>Сис.Админы</t>
  </si>
  <si>
    <t>ВИКТОРИЯ</t>
  </si>
  <si>
    <t>Магнитики</t>
  </si>
  <si>
    <t>БРИГ</t>
  </si>
  <si>
    <t>"Фантазеры"</t>
  </si>
  <si>
    <t>Перспектива</t>
  </si>
  <si>
    <t>Лидер 76</t>
  </si>
  <si>
    <t>Физунчики</t>
  </si>
  <si>
    <t xml:space="preserve"> Perpetuum Mobile</t>
  </si>
  <si>
    <t>Шустрые</t>
  </si>
  <si>
    <t>Локомотив</t>
  </si>
  <si>
    <t>Фортуна</t>
  </si>
  <si>
    <t>Кубарики</t>
  </si>
  <si>
    <t>PrtScr</t>
  </si>
  <si>
    <t>эрудит</t>
  </si>
  <si>
    <t>Грибы</t>
  </si>
  <si>
    <t>Бит&amp;Байт</t>
  </si>
  <si>
    <t>ПИТ-STOP</t>
  </si>
  <si>
    <t>ГРАФЕН</t>
  </si>
  <si>
    <t>Ботаники на Титанике</t>
  </si>
  <si>
    <t>Red School</t>
  </si>
  <si>
    <t>Земляне</t>
  </si>
  <si>
    <t>Пробиркины</t>
  </si>
  <si>
    <t>БиоАктив</t>
  </si>
  <si>
    <t>БиоS</t>
  </si>
  <si>
    <t>Кварки</t>
  </si>
  <si>
    <t>Ученые химики</t>
  </si>
  <si>
    <t>Персики</t>
  </si>
  <si>
    <t>Веселые поворята</t>
  </si>
  <si>
    <t>Ракета</t>
  </si>
  <si>
    <t>Гидрооксиды</t>
  </si>
  <si>
    <t>Газовщики</t>
  </si>
  <si>
    <t>автокран</t>
  </si>
  <si>
    <t>Бионики</t>
  </si>
  <si>
    <t>Оценка жюри</t>
  </si>
  <si>
    <t>Средняя оценка от команд</t>
  </si>
  <si>
    <t>Cредняя оценка за экспертную компетентность</t>
  </si>
  <si>
    <t>Этап "Умная дорога в школу"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</si>
</sst>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workbookViewId="0">
      <selection sqref="A1:A2"/>
    </sheetView>
  </sheetViews>
  <sheetFormatPr defaultRowHeight="15" x14ac:dyDescent="0.25"/>
  <cols>
    <col min="1" max="1" width="11.28515625" style="2" customWidth="1"/>
    <col min="2" max="2" width="16.140625" style="2" customWidth="1"/>
    <col min="3" max="3" width="10" style="2" customWidth="1"/>
    <col min="4" max="4" width="11.28515625" style="2" customWidth="1"/>
    <col min="5" max="5" width="17.5703125" style="2" customWidth="1"/>
    <col min="6" max="6" width="20.42578125" style="2" customWidth="1"/>
    <col min="7" max="7" width="9.42578125" style="2" customWidth="1"/>
    <col min="8" max="8" width="12" style="2" customWidth="1"/>
    <col min="9" max="9" width="17.42578125" style="2" customWidth="1"/>
    <col min="10" max="10" width="8.85546875" style="2" customWidth="1"/>
    <col min="11" max="11" width="12" style="2" customWidth="1"/>
    <col min="12" max="12" width="17" style="2" customWidth="1"/>
    <col min="13" max="13" width="8.5703125" style="2" customWidth="1"/>
    <col min="14" max="14" width="12.42578125" style="3" customWidth="1"/>
    <col min="15" max="15" width="16.5703125" style="3" customWidth="1"/>
    <col min="16" max="16" width="9.140625" style="3"/>
  </cols>
  <sheetData>
    <row r="1" spans="1:21" ht="25.5" customHeight="1" thickBot="1" x14ac:dyDescent="0.3">
      <c r="A1" s="45" t="s">
        <v>0</v>
      </c>
      <c r="B1" s="45" t="s">
        <v>1</v>
      </c>
      <c r="C1" s="51" t="s">
        <v>78</v>
      </c>
      <c r="D1" s="52"/>
      <c r="E1" s="53"/>
      <c r="F1" s="47" t="s">
        <v>2</v>
      </c>
      <c r="G1" s="51" t="s">
        <v>3</v>
      </c>
      <c r="H1" s="52"/>
      <c r="I1" s="53"/>
      <c r="J1" s="51" t="s">
        <v>4</v>
      </c>
      <c r="K1" s="52"/>
      <c r="L1" s="53"/>
      <c r="M1" s="51" t="s">
        <v>5</v>
      </c>
      <c r="N1" s="52"/>
      <c r="O1" s="53"/>
      <c r="P1" s="49" t="s">
        <v>6</v>
      </c>
    </row>
    <row r="2" spans="1:21" ht="57.75" customHeight="1" thickBot="1" x14ac:dyDescent="0.3">
      <c r="A2" s="46"/>
      <c r="B2" s="46"/>
      <c r="C2" s="38" t="s">
        <v>75</v>
      </c>
      <c r="D2" s="38" t="s">
        <v>76</v>
      </c>
      <c r="E2" s="38" t="s">
        <v>77</v>
      </c>
      <c r="F2" s="48"/>
      <c r="G2" s="38" t="s">
        <v>75</v>
      </c>
      <c r="H2" s="38" t="s">
        <v>76</v>
      </c>
      <c r="I2" s="38" t="s">
        <v>77</v>
      </c>
      <c r="J2" s="38" t="s">
        <v>75</v>
      </c>
      <c r="K2" s="38" t="s">
        <v>76</v>
      </c>
      <c r="L2" s="38" t="s">
        <v>77</v>
      </c>
      <c r="M2" s="38" t="s">
        <v>75</v>
      </c>
      <c r="N2" s="38" t="s">
        <v>76</v>
      </c>
      <c r="O2" s="38" t="s">
        <v>77</v>
      </c>
      <c r="P2" s="50"/>
    </row>
    <row r="3" spans="1:21" x14ac:dyDescent="0.25">
      <c r="A3" s="10">
        <v>346</v>
      </c>
      <c r="B3" s="19" t="s">
        <v>29</v>
      </c>
      <c r="C3" s="27">
        <v>10</v>
      </c>
      <c r="D3" s="32">
        <v>3.88</v>
      </c>
      <c r="E3" s="27">
        <v>3.83</v>
      </c>
      <c r="F3" s="32">
        <v>18.5</v>
      </c>
      <c r="G3" s="27">
        <v>7</v>
      </c>
      <c r="H3" s="32">
        <v>3.82</v>
      </c>
      <c r="I3" s="27">
        <v>3.48</v>
      </c>
      <c r="J3" s="32">
        <v>10</v>
      </c>
      <c r="K3" s="27">
        <v>3.78</v>
      </c>
      <c r="L3" s="32">
        <v>3.78</v>
      </c>
      <c r="M3" s="27">
        <v>6</v>
      </c>
      <c r="N3" s="32">
        <v>3.67</v>
      </c>
      <c r="O3" s="34">
        <v>3.92</v>
      </c>
      <c r="P3" s="7">
        <f t="shared" ref="P3:P34" si="0">SUM(C3:O3)</f>
        <v>81.66</v>
      </c>
    </row>
    <row r="4" spans="1:21" x14ac:dyDescent="0.25">
      <c r="A4" s="11">
        <v>41</v>
      </c>
      <c r="B4" s="20" t="s">
        <v>8</v>
      </c>
      <c r="C4" s="28">
        <v>9</v>
      </c>
      <c r="D4" s="5">
        <v>3.57</v>
      </c>
      <c r="E4" s="28">
        <v>4.3600000000000003</v>
      </c>
      <c r="F4" s="5">
        <v>16.5</v>
      </c>
      <c r="G4" s="28">
        <v>10</v>
      </c>
      <c r="H4" s="5">
        <v>4.04</v>
      </c>
      <c r="I4" s="28">
        <v>3.73</v>
      </c>
      <c r="J4" s="5">
        <v>8</v>
      </c>
      <c r="K4" s="28">
        <v>3.5</v>
      </c>
      <c r="L4" s="5">
        <v>4.38</v>
      </c>
      <c r="M4" s="28">
        <v>6</v>
      </c>
      <c r="N4" s="5">
        <v>3.95</v>
      </c>
      <c r="O4" s="35">
        <v>4.12</v>
      </c>
      <c r="P4" s="8">
        <f t="shared" si="0"/>
        <v>81.150000000000006</v>
      </c>
    </row>
    <row r="5" spans="1:21" x14ac:dyDescent="0.25">
      <c r="A5" s="11">
        <v>244</v>
      </c>
      <c r="B5" s="20" t="s">
        <v>21</v>
      </c>
      <c r="C5" s="28">
        <v>10</v>
      </c>
      <c r="D5" s="5">
        <v>4.1100000000000003</v>
      </c>
      <c r="E5" s="28">
        <v>4.07</v>
      </c>
      <c r="F5" s="5">
        <v>16</v>
      </c>
      <c r="G5" s="28">
        <v>10</v>
      </c>
      <c r="H5" s="5">
        <v>4.24</v>
      </c>
      <c r="I5" s="28">
        <v>3.64</v>
      </c>
      <c r="J5" s="5">
        <v>8</v>
      </c>
      <c r="K5" s="28">
        <v>4.1100000000000003</v>
      </c>
      <c r="L5" s="5">
        <v>4.29</v>
      </c>
      <c r="M5" s="28">
        <v>4</v>
      </c>
      <c r="N5" s="5">
        <v>4.04</v>
      </c>
      <c r="O5" s="35">
        <v>4.17</v>
      </c>
      <c r="P5" s="8">
        <f t="shared" si="0"/>
        <v>80.670000000000016</v>
      </c>
    </row>
    <row r="6" spans="1:21" x14ac:dyDescent="0.25">
      <c r="A6" s="11">
        <v>302</v>
      </c>
      <c r="B6" s="20" t="s">
        <v>27</v>
      </c>
      <c r="C6" s="28">
        <v>10</v>
      </c>
      <c r="D6" s="5">
        <v>4.1500000000000004</v>
      </c>
      <c r="E6" s="28">
        <v>4.05</v>
      </c>
      <c r="F6" s="5">
        <v>14</v>
      </c>
      <c r="G6" s="28">
        <v>9</v>
      </c>
      <c r="H6" s="5">
        <v>4.13</v>
      </c>
      <c r="I6" s="28">
        <v>3.59</v>
      </c>
      <c r="J6" s="5">
        <v>8</v>
      </c>
      <c r="K6" s="28">
        <v>4.1100000000000003</v>
      </c>
      <c r="L6" s="5">
        <v>4.17</v>
      </c>
      <c r="M6" s="28">
        <v>7</v>
      </c>
      <c r="N6" s="5">
        <v>3.3</v>
      </c>
      <c r="O6" s="35">
        <v>3.54</v>
      </c>
      <c r="P6" s="8">
        <f t="shared" si="0"/>
        <v>79.040000000000006</v>
      </c>
    </row>
    <row r="7" spans="1:21" ht="24" customHeight="1" x14ac:dyDescent="0.25">
      <c r="A7" s="11">
        <v>369</v>
      </c>
      <c r="B7" s="20" t="s">
        <v>31</v>
      </c>
      <c r="C7" s="28">
        <v>8</v>
      </c>
      <c r="D7" s="5">
        <v>4.07</v>
      </c>
      <c r="E7" s="28">
        <v>3.45</v>
      </c>
      <c r="F7" s="5">
        <v>15.2</v>
      </c>
      <c r="G7" s="28">
        <v>9</v>
      </c>
      <c r="H7" s="5">
        <v>3.87</v>
      </c>
      <c r="I7" s="28">
        <v>3.59</v>
      </c>
      <c r="J7" s="5">
        <v>9</v>
      </c>
      <c r="K7" s="28">
        <v>3.39</v>
      </c>
      <c r="L7" s="5">
        <v>3.41</v>
      </c>
      <c r="M7" s="28">
        <v>6</v>
      </c>
      <c r="N7" s="5">
        <v>3.95</v>
      </c>
      <c r="O7" s="35">
        <v>3.48</v>
      </c>
      <c r="P7" s="8">
        <f t="shared" si="0"/>
        <v>76.41</v>
      </c>
      <c r="U7" s="39"/>
    </row>
    <row r="8" spans="1:21" x14ac:dyDescent="0.25">
      <c r="A8" s="11">
        <v>429</v>
      </c>
      <c r="B8" s="20" t="s">
        <v>34</v>
      </c>
      <c r="C8" s="28">
        <v>10</v>
      </c>
      <c r="D8" s="5">
        <v>4</v>
      </c>
      <c r="E8" s="28">
        <v>3.91</v>
      </c>
      <c r="F8" s="5">
        <v>17</v>
      </c>
      <c r="G8" s="28">
        <v>4</v>
      </c>
      <c r="H8" s="5">
        <v>3.57</v>
      </c>
      <c r="I8" s="28">
        <v>3.31</v>
      </c>
      <c r="J8" s="5">
        <v>10</v>
      </c>
      <c r="K8" s="28">
        <v>3.39</v>
      </c>
      <c r="L8" s="5">
        <v>3.38</v>
      </c>
      <c r="M8" s="28">
        <v>7</v>
      </c>
      <c r="N8" s="5">
        <v>3.22</v>
      </c>
      <c r="O8" s="35">
        <v>3.44</v>
      </c>
      <c r="P8" s="8">
        <f t="shared" si="0"/>
        <v>76.22</v>
      </c>
    </row>
    <row r="9" spans="1:21" x14ac:dyDescent="0.25">
      <c r="A9" s="11">
        <v>195</v>
      </c>
      <c r="B9" s="20" t="s">
        <v>15</v>
      </c>
      <c r="C9" s="28">
        <v>6</v>
      </c>
      <c r="D9" s="5">
        <v>3.58</v>
      </c>
      <c r="E9" s="28">
        <v>3.96</v>
      </c>
      <c r="F9" s="5">
        <v>17</v>
      </c>
      <c r="G9" s="28">
        <v>7</v>
      </c>
      <c r="H9" s="5">
        <v>4.33</v>
      </c>
      <c r="I9" s="28">
        <v>3.49</v>
      </c>
      <c r="J9" s="5">
        <v>9</v>
      </c>
      <c r="K9" s="28">
        <v>4.17</v>
      </c>
      <c r="L9" s="5">
        <v>3.86</v>
      </c>
      <c r="M9" s="28">
        <v>5</v>
      </c>
      <c r="N9" s="5">
        <v>4.03</v>
      </c>
      <c r="O9" s="35">
        <v>3.84</v>
      </c>
      <c r="P9" s="8">
        <f t="shared" si="0"/>
        <v>75.260000000000005</v>
      </c>
    </row>
    <row r="10" spans="1:21" x14ac:dyDescent="0.25">
      <c r="A10" s="40">
        <v>110</v>
      </c>
      <c r="B10" s="41" t="s">
        <v>47</v>
      </c>
      <c r="C10" s="42">
        <v>4</v>
      </c>
      <c r="D10" s="43">
        <v>3.96</v>
      </c>
      <c r="E10" s="42">
        <v>4.04</v>
      </c>
      <c r="F10" s="43">
        <v>19.5</v>
      </c>
      <c r="G10" s="42">
        <v>7</v>
      </c>
      <c r="H10" s="43">
        <v>4.22</v>
      </c>
      <c r="I10" s="42">
        <v>4.18</v>
      </c>
      <c r="J10" s="43">
        <v>9</v>
      </c>
      <c r="K10" s="42">
        <v>3.72</v>
      </c>
      <c r="L10" s="43">
        <v>3.9</v>
      </c>
      <c r="M10" s="42">
        <v>4</v>
      </c>
      <c r="N10" s="43">
        <v>3.96</v>
      </c>
      <c r="O10" s="44">
        <v>3.54</v>
      </c>
      <c r="P10" s="8">
        <f t="shared" ref="P10" si="1">SUM(C10:O10)</f>
        <v>75.02</v>
      </c>
    </row>
    <row r="11" spans="1:21" x14ac:dyDescent="0.25">
      <c r="A11" s="11">
        <v>467</v>
      </c>
      <c r="B11" s="20" t="s">
        <v>37</v>
      </c>
      <c r="C11" s="28">
        <v>9</v>
      </c>
      <c r="D11" s="5">
        <v>4.0599999999999996</v>
      </c>
      <c r="E11" s="28">
        <v>3.88</v>
      </c>
      <c r="F11" s="5">
        <v>16</v>
      </c>
      <c r="G11" s="28">
        <v>7</v>
      </c>
      <c r="H11" s="5">
        <v>3.58</v>
      </c>
      <c r="I11" s="28">
        <v>3.91</v>
      </c>
      <c r="J11" s="5">
        <v>9</v>
      </c>
      <c r="K11" s="28">
        <v>2.9</v>
      </c>
      <c r="L11" s="5">
        <v>3.94</v>
      </c>
      <c r="M11" s="28">
        <v>5</v>
      </c>
      <c r="N11" s="5">
        <v>2.96</v>
      </c>
      <c r="O11" s="35">
        <v>3.64</v>
      </c>
      <c r="P11" s="8">
        <f t="shared" si="0"/>
        <v>74.869999999999976</v>
      </c>
    </row>
    <row r="12" spans="1:21" x14ac:dyDescent="0.25">
      <c r="A12" s="11">
        <v>218</v>
      </c>
      <c r="B12" s="20" t="s">
        <v>19</v>
      </c>
      <c r="C12" s="28">
        <v>9</v>
      </c>
      <c r="D12" s="5">
        <v>3.76</v>
      </c>
      <c r="E12" s="28">
        <v>3.76</v>
      </c>
      <c r="F12" s="5">
        <v>13.5</v>
      </c>
      <c r="G12" s="28">
        <v>6</v>
      </c>
      <c r="H12" s="5">
        <v>3.29</v>
      </c>
      <c r="I12" s="28">
        <v>3.71</v>
      </c>
      <c r="J12" s="5">
        <v>10</v>
      </c>
      <c r="K12" s="28">
        <v>3.43</v>
      </c>
      <c r="L12" s="5">
        <v>4.28</v>
      </c>
      <c r="M12" s="28">
        <v>5</v>
      </c>
      <c r="N12" s="5">
        <v>3.22</v>
      </c>
      <c r="O12" s="35">
        <v>3.09</v>
      </c>
      <c r="P12" s="8">
        <f t="shared" si="0"/>
        <v>72.039999999999992</v>
      </c>
    </row>
    <row r="13" spans="1:21" x14ac:dyDescent="0.25">
      <c r="A13" s="11">
        <v>274</v>
      </c>
      <c r="B13" s="20" t="s">
        <v>26</v>
      </c>
      <c r="C13" s="28">
        <v>8</v>
      </c>
      <c r="D13" s="5">
        <v>4.1900000000000004</v>
      </c>
      <c r="E13" s="28">
        <v>1.52</v>
      </c>
      <c r="F13" s="5">
        <v>8</v>
      </c>
      <c r="G13" s="28">
        <v>7</v>
      </c>
      <c r="H13" s="5">
        <v>4.1100000000000003</v>
      </c>
      <c r="I13" s="28">
        <v>2.98</v>
      </c>
      <c r="J13" s="5">
        <v>10</v>
      </c>
      <c r="K13" s="28">
        <v>4.33</v>
      </c>
      <c r="L13" s="5">
        <v>3.22</v>
      </c>
      <c r="M13" s="28">
        <v>9</v>
      </c>
      <c r="N13" s="5">
        <v>4.4000000000000004</v>
      </c>
      <c r="O13" s="35">
        <v>3.12</v>
      </c>
      <c r="P13" s="8">
        <f t="shared" si="0"/>
        <v>69.87</v>
      </c>
    </row>
    <row r="14" spans="1:21" x14ac:dyDescent="0.25">
      <c r="A14" s="11">
        <v>268</v>
      </c>
      <c r="B14" s="20" t="s">
        <v>23</v>
      </c>
      <c r="C14" s="28">
        <v>10</v>
      </c>
      <c r="D14" s="5">
        <v>3.87</v>
      </c>
      <c r="E14" s="28">
        <v>1.99</v>
      </c>
      <c r="F14" s="5">
        <v>10.5</v>
      </c>
      <c r="G14" s="28">
        <v>9</v>
      </c>
      <c r="H14" s="5">
        <v>3.17</v>
      </c>
      <c r="I14" s="28">
        <v>2.38</v>
      </c>
      <c r="J14" s="5">
        <v>10</v>
      </c>
      <c r="K14" s="28">
        <v>3.53</v>
      </c>
      <c r="L14" s="5">
        <v>3.37</v>
      </c>
      <c r="M14" s="28">
        <v>6</v>
      </c>
      <c r="N14" s="5">
        <v>3.67</v>
      </c>
      <c r="O14" s="35">
        <v>2.02</v>
      </c>
      <c r="P14" s="8">
        <f t="shared" si="0"/>
        <v>69.5</v>
      </c>
    </row>
    <row r="15" spans="1:21" x14ac:dyDescent="0.25">
      <c r="A15" s="11">
        <v>43</v>
      </c>
      <c r="B15" s="20" t="s">
        <v>9</v>
      </c>
      <c r="C15" s="28">
        <v>6</v>
      </c>
      <c r="D15" s="5">
        <v>3.72</v>
      </c>
      <c r="E15" s="28">
        <v>3.26</v>
      </c>
      <c r="F15" s="5">
        <v>13</v>
      </c>
      <c r="G15" s="28">
        <v>6</v>
      </c>
      <c r="H15" s="5">
        <v>3.92</v>
      </c>
      <c r="I15" s="28">
        <v>3.46</v>
      </c>
      <c r="J15" s="5">
        <v>7</v>
      </c>
      <c r="K15" s="28">
        <v>4</v>
      </c>
      <c r="L15" s="5">
        <v>4.0999999999999996</v>
      </c>
      <c r="M15" s="28">
        <v>4</v>
      </c>
      <c r="N15" s="5">
        <v>3.58</v>
      </c>
      <c r="O15" s="35">
        <v>3.82</v>
      </c>
      <c r="P15" s="8">
        <f t="shared" si="0"/>
        <v>65.86</v>
      </c>
    </row>
    <row r="16" spans="1:21" x14ac:dyDescent="0.25">
      <c r="A16" s="11">
        <v>490</v>
      </c>
      <c r="B16" s="20" t="s">
        <v>40</v>
      </c>
      <c r="C16" s="28">
        <v>6</v>
      </c>
      <c r="D16" s="5">
        <v>4.3899999999999997</v>
      </c>
      <c r="E16" s="28">
        <v>3.76</v>
      </c>
      <c r="F16" s="5">
        <v>10.5</v>
      </c>
      <c r="G16" s="28">
        <v>5</v>
      </c>
      <c r="H16" s="5">
        <v>3.72</v>
      </c>
      <c r="I16" s="28">
        <v>4.18</v>
      </c>
      <c r="J16" s="5">
        <v>8</v>
      </c>
      <c r="K16" s="28">
        <v>4.07</v>
      </c>
      <c r="L16" s="5">
        <v>3.98</v>
      </c>
      <c r="M16" s="28">
        <v>4</v>
      </c>
      <c r="N16" s="5">
        <v>3.75</v>
      </c>
      <c r="O16" s="35">
        <v>3.68</v>
      </c>
      <c r="P16" s="8">
        <f t="shared" si="0"/>
        <v>65.03</v>
      </c>
    </row>
    <row r="17" spans="1:16" x14ac:dyDescent="0.25">
      <c r="A17" s="11">
        <v>484</v>
      </c>
      <c r="B17" s="20" t="s">
        <v>39</v>
      </c>
      <c r="C17" s="28">
        <v>7</v>
      </c>
      <c r="D17" s="5">
        <v>3.55</v>
      </c>
      <c r="E17" s="28">
        <v>2.04</v>
      </c>
      <c r="F17" s="5">
        <v>15.5</v>
      </c>
      <c r="G17" s="28">
        <v>6</v>
      </c>
      <c r="H17" s="5">
        <v>3.33</v>
      </c>
      <c r="I17" s="28">
        <v>2.14</v>
      </c>
      <c r="J17" s="5">
        <v>8</v>
      </c>
      <c r="K17" s="28">
        <v>2.76</v>
      </c>
      <c r="L17" s="5">
        <v>1.91</v>
      </c>
      <c r="M17" s="28">
        <v>6</v>
      </c>
      <c r="N17" s="5">
        <v>3.52</v>
      </c>
      <c r="O17" s="35">
        <v>2.08</v>
      </c>
      <c r="P17" s="8">
        <f t="shared" si="0"/>
        <v>63.83</v>
      </c>
    </row>
    <row r="18" spans="1:16" x14ac:dyDescent="0.25">
      <c r="A18" s="11">
        <v>382</v>
      </c>
      <c r="B18" s="20" t="s">
        <v>33</v>
      </c>
      <c r="C18" s="28">
        <v>7</v>
      </c>
      <c r="D18" s="5">
        <v>2.83</v>
      </c>
      <c r="E18" s="28">
        <v>3.09</v>
      </c>
      <c r="F18" s="5">
        <v>14</v>
      </c>
      <c r="G18" s="28">
        <v>5</v>
      </c>
      <c r="H18" s="5">
        <v>2.75</v>
      </c>
      <c r="I18" s="28">
        <v>3.05</v>
      </c>
      <c r="J18" s="5">
        <v>8</v>
      </c>
      <c r="K18" s="28">
        <v>3.46</v>
      </c>
      <c r="L18" s="5">
        <v>2.96</v>
      </c>
      <c r="M18" s="28">
        <v>6</v>
      </c>
      <c r="N18" s="5">
        <v>3.33</v>
      </c>
      <c r="O18" s="35">
        <v>2.0499999999999998</v>
      </c>
      <c r="P18" s="8">
        <f t="shared" si="0"/>
        <v>63.519999999999996</v>
      </c>
    </row>
    <row r="19" spans="1:16" x14ac:dyDescent="0.25">
      <c r="A19" s="11">
        <v>54</v>
      </c>
      <c r="B19" s="20" t="s">
        <v>11</v>
      </c>
      <c r="C19" s="28">
        <v>6</v>
      </c>
      <c r="D19" s="5">
        <v>3.59</v>
      </c>
      <c r="E19" s="28">
        <v>3.2</v>
      </c>
      <c r="F19" s="5">
        <v>14.5</v>
      </c>
      <c r="G19" s="28">
        <v>7</v>
      </c>
      <c r="H19" s="5">
        <v>4.22</v>
      </c>
      <c r="I19" s="28">
        <v>4.3</v>
      </c>
      <c r="J19" s="5"/>
      <c r="K19" s="28">
        <v>4.28</v>
      </c>
      <c r="L19" s="5">
        <v>3.53</v>
      </c>
      <c r="M19" s="28">
        <v>4</v>
      </c>
      <c r="N19" s="5">
        <v>4.03</v>
      </c>
      <c r="O19" s="35">
        <v>3.56</v>
      </c>
      <c r="P19" s="8">
        <f t="shared" si="0"/>
        <v>62.21</v>
      </c>
    </row>
    <row r="20" spans="1:16" x14ac:dyDescent="0.25">
      <c r="A20" s="11">
        <v>269</v>
      </c>
      <c r="B20" s="20" t="s">
        <v>24</v>
      </c>
      <c r="C20" s="28">
        <v>5</v>
      </c>
      <c r="D20" s="5">
        <v>3.13</v>
      </c>
      <c r="E20" s="28">
        <v>2.75</v>
      </c>
      <c r="F20" s="5">
        <v>13</v>
      </c>
      <c r="G20" s="28">
        <v>6</v>
      </c>
      <c r="H20" s="5">
        <v>2.93</v>
      </c>
      <c r="I20" s="28">
        <v>2.6700000000000013</v>
      </c>
      <c r="J20" s="5">
        <v>8</v>
      </c>
      <c r="K20" s="28">
        <v>3</v>
      </c>
      <c r="L20" s="5">
        <v>1.9</v>
      </c>
      <c r="M20" s="28">
        <v>7</v>
      </c>
      <c r="N20" s="5">
        <v>3.3</v>
      </c>
      <c r="O20" s="35">
        <v>1.97</v>
      </c>
      <c r="P20" s="8">
        <f t="shared" si="0"/>
        <v>60.65</v>
      </c>
    </row>
    <row r="21" spans="1:16" ht="24" customHeight="1" x14ac:dyDescent="0.25">
      <c r="A21" s="11">
        <v>475</v>
      </c>
      <c r="B21" s="20" t="s">
        <v>49</v>
      </c>
      <c r="C21" s="28"/>
      <c r="D21" s="5"/>
      <c r="E21" s="28">
        <v>2.63</v>
      </c>
      <c r="F21" s="5">
        <v>15.5</v>
      </c>
      <c r="G21" s="28">
        <v>6</v>
      </c>
      <c r="H21" s="5">
        <v>4.67</v>
      </c>
      <c r="I21" s="28">
        <v>4.12</v>
      </c>
      <c r="J21" s="5">
        <v>4</v>
      </c>
      <c r="K21" s="28">
        <v>4.07</v>
      </c>
      <c r="L21" s="5">
        <v>3.94</v>
      </c>
      <c r="M21" s="28">
        <v>6</v>
      </c>
      <c r="N21" s="5">
        <v>4.43</v>
      </c>
      <c r="O21" s="35">
        <v>3.95</v>
      </c>
      <c r="P21" s="8">
        <f t="shared" si="0"/>
        <v>59.309999999999995</v>
      </c>
    </row>
    <row r="22" spans="1:16" x14ac:dyDescent="0.25">
      <c r="A22" s="11">
        <v>474</v>
      </c>
      <c r="B22" s="20" t="s">
        <v>46</v>
      </c>
      <c r="C22" s="28"/>
      <c r="D22" s="5"/>
      <c r="E22" s="28">
        <v>4.26</v>
      </c>
      <c r="F22" s="5">
        <v>11.5</v>
      </c>
      <c r="G22" s="28">
        <v>8</v>
      </c>
      <c r="H22" s="5">
        <v>4.13</v>
      </c>
      <c r="I22" s="28">
        <v>3.78</v>
      </c>
      <c r="J22" s="5">
        <v>4</v>
      </c>
      <c r="K22" s="28">
        <v>4.53</v>
      </c>
      <c r="L22" s="5">
        <v>4.3</v>
      </c>
      <c r="M22" s="28">
        <v>6</v>
      </c>
      <c r="N22" s="5">
        <v>3.63</v>
      </c>
      <c r="O22" s="35">
        <v>3.29</v>
      </c>
      <c r="P22" s="8">
        <f t="shared" si="0"/>
        <v>57.42</v>
      </c>
    </row>
    <row r="23" spans="1:16" x14ac:dyDescent="0.25">
      <c r="A23" s="12">
        <v>554</v>
      </c>
      <c r="B23" s="20" t="s">
        <v>43</v>
      </c>
      <c r="C23" s="28">
        <v>7</v>
      </c>
      <c r="D23" s="5">
        <v>3.48</v>
      </c>
      <c r="E23" s="28">
        <v>4.2</v>
      </c>
      <c r="F23" s="5"/>
      <c r="G23" s="28">
        <v>7</v>
      </c>
      <c r="H23" s="5">
        <v>3.29</v>
      </c>
      <c r="I23" s="28">
        <v>4.32</v>
      </c>
      <c r="J23" s="5">
        <v>9</v>
      </c>
      <c r="K23" s="28">
        <v>3.28</v>
      </c>
      <c r="L23" s="5">
        <v>4.3499999999999996</v>
      </c>
      <c r="M23" s="28">
        <v>5</v>
      </c>
      <c r="N23" s="5">
        <v>2.92</v>
      </c>
      <c r="O23" s="35">
        <v>3.52</v>
      </c>
      <c r="P23" s="8">
        <f t="shared" si="0"/>
        <v>57.360000000000007</v>
      </c>
    </row>
    <row r="24" spans="1:16" x14ac:dyDescent="0.25">
      <c r="A24" s="11">
        <v>181</v>
      </c>
      <c r="B24" s="20" t="s">
        <v>14</v>
      </c>
      <c r="C24" s="28">
        <v>1</v>
      </c>
      <c r="D24" s="5">
        <v>3.75</v>
      </c>
      <c r="E24" s="28">
        <v>2.99</v>
      </c>
      <c r="F24" s="5">
        <v>13</v>
      </c>
      <c r="G24" s="28">
        <v>8</v>
      </c>
      <c r="H24" s="5">
        <v>3.23</v>
      </c>
      <c r="I24" s="28">
        <v>2.0250000000000004</v>
      </c>
      <c r="J24" s="5">
        <v>5</v>
      </c>
      <c r="K24" s="28">
        <v>2.33</v>
      </c>
      <c r="L24" s="5">
        <v>1.89</v>
      </c>
      <c r="M24" s="28">
        <v>8</v>
      </c>
      <c r="N24" s="5">
        <v>4.13</v>
      </c>
      <c r="O24" s="35">
        <v>1.9800000000000002</v>
      </c>
      <c r="P24" s="8">
        <f t="shared" si="0"/>
        <v>57.325000000000003</v>
      </c>
    </row>
    <row r="25" spans="1:16" x14ac:dyDescent="0.25">
      <c r="A25" s="11">
        <v>434</v>
      </c>
      <c r="B25" s="20" t="s">
        <v>35</v>
      </c>
      <c r="C25" s="28">
        <v>6</v>
      </c>
      <c r="D25" s="5">
        <v>3.38</v>
      </c>
      <c r="E25" s="28">
        <v>3.43</v>
      </c>
      <c r="F25" s="5">
        <v>15.7</v>
      </c>
      <c r="G25" s="28">
        <v>4</v>
      </c>
      <c r="H25" s="5">
        <v>2.5</v>
      </c>
      <c r="I25" s="28">
        <v>2.08</v>
      </c>
      <c r="J25" s="5">
        <v>8</v>
      </c>
      <c r="K25" s="28">
        <v>2.39</v>
      </c>
      <c r="L25" s="5">
        <v>2.11</v>
      </c>
      <c r="M25" s="28"/>
      <c r="N25" s="5"/>
      <c r="O25" s="35">
        <v>3.57</v>
      </c>
      <c r="P25" s="8">
        <f t="shared" si="0"/>
        <v>53.16</v>
      </c>
    </row>
    <row r="26" spans="1:16" s="1" customFormat="1" x14ac:dyDescent="0.25">
      <c r="A26" s="11">
        <v>53</v>
      </c>
      <c r="B26" s="20" t="s">
        <v>51</v>
      </c>
      <c r="C26" s="28"/>
      <c r="D26" s="5"/>
      <c r="E26" s="28">
        <v>4.1399999999999997</v>
      </c>
      <c r="F26" s="5">
        <v>10.8</v>
      </c>
      <c r="G26" s="28">
        <v>5</v>
      </c>
      <c r="H26" s="5">
        <v>3.4</v>
      </c>
      <c r="I26" s="28">
        <v>4.3600000000000003</v>
      </c>
      <c r="J26" s="5">
        <v>7</v>
      </c>
      <c r="K26" s="28">
        <v>1.76</v>
      </c>
      <c r="L26" s="5">
        <v>4.2699999999999996</v>
      </c>
      <c r="M26" s="28">
        <v>4</v>
      </c>
      <c r="N26" s="5">
        <v>3.38</v>
      </c>
      <c r="O26" s="35">
        <v>3.67</v>
      </c>
      <c r="P26" s="8">
        <f t="shared" si="0"/>
        <v>51.780000000000008</v>
      </c>
    </row>
    <row r="27" spans="1:16" s="1" customFormat="1" x14ac:dyDescent="0.25">
      <c r="A27" s="11">
        <v>219</v>
      </c>
      <c r="B27" s="20" t="s">
        <v>52</v>
      </c>
      <c r="C27" s="28"/>
      <c r="D27" s="5">
        <v>3.24</v>
      </c>
      <c r="E27" s="28">
        <v>2.06</v>
      </c>
      <c r="F27" s="5">
        <v>12</v>
      </c>
      <c r="G27" s="28">
        <v>5</v>
      </c>
      <c r="H27" s="5">
        <v>2.71</v>
      </c>
      <c r="I27" s="28">
        <v>3.45</v>
      </c>
      <c r="J27" s="5">
        <v>10</v>
      </c>
      <c r="K27" s="28">
        <v>2.2200000000000002</v>
      </c>
      <c r="L27" s="5">
        <v>4.08</v>
      </c>
      <c r="M27" s="28"/>
      <c r="N27" s="5">
        <v>3</v>
      </c>
      <c r="O27" s="35">
        <v>3.92</v>
      </c>
      <c r="P27" s="8">
        <f t="shared" si="0"/>
        <v>51.68</v>
      </c>
    </row>
    <row r="28" spans="1:16" x14ac:dyDescent="0.25">
      <c r="A28" s="11">
        <v>114</v>
      </c>
      <c r="B28" s="20" t="s">
        <v>12</v>
      </c>
      <c r="C28" s="28">
        <v>9</v>
      </c>
      <c r="D28" s="5">
        <v>4.1900000000000004</v>
      </c>
      <c r="E28" s="28">
        <v>2.1</v>
      </c>
      <c r="F28" s="5">
        <v>16</v>
      </c>
      <c r="G28" s="28">
        <v>9</v>
      </c>
      <c r="H28" s="5">
        <v>3.42</v>
      </c>
      <c r="I28" s="28">
        <v>3.35</v>
      </c>
      <c r="J28" s="5"/>
      <c r="K28" s="28"/>
      <c r="L28" s="5">
        <v>2.04</v>
      </c>
      <c r="M28" s="28"/>
      <c r="N28" s="5"/>
      <c r="O28" s="35">
        <v>2.1800000000000002</v>
      </c>
      <c r="P28" s="8">
        <f t="shared" si="0"/>
        <v>51.28</v>
      </c>
    </row>
    <row r="29" spans="1:16" ht="22.5" x14ac:dyDescent="0.25">
      <c r="A29" s="11">
        <v>362</v>
      </c>
      <c r="B29" s="20" t="s">
        <v>30</v>
      </c>
      <c r="C29" s="28">
        <v>9</v>
      </c>
      <c r="D29" s="5">
        <v>3.73</v>
      </c>
      <c r="E29" s="28">
        <v>4.12</v>
      </c>
      <c r="F29" s="5">
        <v>15</v>
      </c>
      <c r="G29" s="28">
        <v>8</v>
      </c>
      <c r="H29" s="5">
        <v>3.45</v>
      </c>
      <c r="I29" s="28">
        <v>2.17</v>
      </c>
      <c r="J29" s="5"/>
      <c r="K29" s="28"/>
      <c r="L29" s="5">
        <v>2.12</v>
      </c>
      <c r="M29" s="28"/>
      <c r="N29" s="5"/>
      <c r="O29" s="35">
        <v>2.12</v>
      </c>
      <c r="P29" s="8">
        <f t="shared" si="0"/>
        <v>49.71</v>
      </c>
    </row>
    <row r="30" spans="1:16" x14ac:dyDescent="0.25">
      <c r="A30" s="11">
        <v>214</v>
      </c>
      <c r="B30" s="20" t="s">
        <v>18</v>
      </c>
      <c r="C30" s="28">
        <v>5</v>
      </c>
      <c r="D30" s="5">
        <v>2.56</v>
      </c>
      <c r="E30" s="28">
        <v>2.21</v>
      </c>
      <c r="F30" s="5">
        <v>8.5</v>
      </c>
      <c r="G30" s="28"/>
      <c r="H30" s="5"/>
      <c r="I30" s="28">
        <v>3.86</v>
      </c>
      <c r="J30" s="5">
        <v>5</v>
      </c>
      <c r="K30" s="28">
        <v>3.67</v>
      </c>
      <c r="L30" s="5">
        <v>4.09</v>
      </c>
      <c r="M30" s="28">
        <v>2</v>
      </c>
      <c r="N30" s="5">
        <v>3.63</v>
      </c>
      <c r="O30" s="35">
        <v>3.9</v>
      </c>
      <c r="P30" s="8">
        <f t="shared" si="0"/>
        <v>44.42</v>
      </c>
    </row>
    <row r="31" spans="1:16" x14ac:dyDescent="0.25">
      <c r="A31" s="11">
        <v>544</v>
      </c>
      <c r="B31" s="20" t="s">
        <v>50</v>
      </c>
      <c r="C31" s="28"/>
      <c r="D31" s="5"/>
      <c r="E31" s="28">
        <v>3.13</v>
      </c>
      <c r="F31" s="5"/>
      <c r="G31" s="28">
        <v>6</v>
      </c>
      <c r="H31" s="5">
        <v>3.94</v>
      </c>
      <c r="I31" s="28">
        <v>2.39</v>
      </c>
      <c r="J31" s="5">
        <v>10</v>
      </c>
      <c r="K31" s="28">
        <v>4.07</v>
      </c>
      <c r="L31" s="5">
        <v>1.8</v>
      </c>
      <c r="M31" s="28">
        <v>6</v>
      </c>
      <c r="N31" s="5">
        <v>4.12</v>
      </c>
      <c r="O31" s="35">
        <v>2.3800000000000003</v>
      </c>
      <c r="P31" s="8">
        <f t="shared" si="0"/>
        <v>43.83</v>
      </c>
    </row>
    <row r="32" spans="1:16" x14ac:dyDescent="0.25">
      <c r="A32" s="11">
        <v>381</v>
      </c>
      <c r="B32" s="20" t="s">
        <v>32</v>
      </c>
      <c r="C32" s="28">
        <v>10</v>
      </c>
      <c r="D32" s="5">
        <v>3.25</v>
      </c>
      <c r="E32" s="28">
        <v>3.39</v>
      </c>
      <c r="F32" s="5">
        <v>11.7</v>
      </c>
      <c r="G32" s="28">
        <v>6</v>
      </c>
      <c r="H32" s="5">
        <v>3.26</v>
      </c>
      <c r="I32" s="28">
        <v>2.04</v>
      </c>
      <c r="J32" s="5"/>
      <c r="K32" s="28"/>
      <c r="L32" s="5">
        <v>2.04</v>
      </c>
      <c r="M32" s="28"/>
      <c r="N32" s="5"/>
      <c r="O32" s="35">
        <v>1.95</v>
      </c>
      <c r="P32" s="8">
        <f t="shared" si="0"/>
        <v>43.63</v>
      </c>
    </row>
    <row r="33" spans="1:16" x14ac:dyDescent="0.25">
      <c r="A33" s="11">
        <v>508</v>
      </c>
      <c r="B33" s="20" t="s">
        <v>41</v>
      </c>
      <c r="C33" s="28">
        <v>6</v>
      </c>
      <c r="D33" s="5">
        <v>2.92</v>
      </c>
      <c r="E33" s="28">
        <v>3.9</v>
      </c>
      <c r="F33" s="5"/>
      <c r="G33" s="28">
        <v>5</v>
      </c>
      <c r="H33" s="5">
        <v>3.72</v>
      </c>
      <c r="I33" s="28">
        <v>1.97</v>
      </c>
      <c r="J33" s="5">
        <v>8</v>
      </c>
      <c r="K33" s="28">
        <v>2.67</v>
      </c>
      <c r="L33" s="5">
        <v>1.81</v>
      </c>
      <c r="M33" s="28"/>
      <c r="N33" s="5"/>
      <c r="O33" s="35">
        <v>2.12</v>
      </c>
      <c r="P33" s="8">
        <f t="shared" si="0"/>
        <v>38.11</v>
      </c>
    </row>
    <row r="34" spans="1:16" x14ac:dyDescent="0.25">
      <c r="A34" s="11">
        <v>459</v>
      </c>
      <c r="B34" s="20" t="s">
        <v>36</v>
      </c>
      <c r="C34" s="28">
        <v>8</v>
      </c>
      <c r="D34" s="5">
        <v>2.64</v>
      </c>
      <c r="E34" s="28"/>
      <c r="F34" s="5">
        <v>9.5</v>
      </c>
      <c r="G34" s="28"/>
      <c r="H34" s="5"/>
      <c r="I34" s="28"/>
      <c r="J34" s="5">
        <v>10</v>
      </c>
      <c r="K34" s="28">
        <v>4.5999999999999996</v>
      </c>
      <c r="L34" s="5"/>
      <c r="M34" s="28"/>
      <c r="N34" s="5"/>
      <c r="O34" s="35"/>
      <c r="P34" s="8">
        <f t="shared" si="0"/>
        <v>34.74</v>
      </c>
    </row>
    <row r="35" spans="1:16" s="1" customFormat="1" x14ac:dyDescent="0.25">
      <c r="A35" s="11">
        <v>38</v>
      </c>
      <c r="B35" s="20" t="s">
        <v>7</v>
      </c>
      <c r="C35" s="28">
        <v>6</v>
      </c>
      <c r="D35" s="5">
        <v>3.11</v>
      </c>
      <c r="E35" s="28"/>
      <c r="F35" s="5">
        <v>13.5</v>
      </c>
      <c r="G35" s="28"/>
      <c r="H35" s="5"/>
      <c r="I35" s="28"/>
      <c r="J35" s="5">
        <v>8</v>
      </c>
      <c r="K35" s="28">
        <v>3.89</v>
      </c>
      <c r="L35" s="5"/>
      <c r="M35" s="28"/>
      <c r="N35" s="5"/>
      <c r="O35" s="35"/>
      <c r="P35" s="8">
        <f t="shared" ref="P35:P66" si="2">SUM(C35:O35)</f>
        <v>34.5</v>
      </c>
    </row>
    <row r="36" spans="1:16" x14ac:dyDescent="0.25">
      <c r="A36" s="12">
        <v>576</v>
      </c>
      <c r="B36" s="21" t="s">
        <v>71</v>
      </c>
      <c r="C36" s="28"/>
      <c r="D36" s="5"/>
      <c r="E36" s="28">
        <v>3.84</v>
      </c>
      <c r="F36" s="5"/>
      <c r="G36" s="28"/>
      <c r="H36" s="5"/>
      <c r="I36" s="28">
        <v>3.28</v>
      </c>
      <c r="J36" s="5">
        <v>9</v>
      </c>
      <c r="K36" s="28">
        <v>4.29</v>
      </c>
      <c r="L36" s="5">
        <v>2</v>
      </c>
      <c r="M36" s="28">
        <v>4</v>
      </c>
      <c r="N36" s="5">
        <v>4.13</v>
      </c>
      <c r="O36" s="35">
        <v>2.93</v>
      </c>
      <c r="P36" s="8">
        <f t="shared" si="2"/>
        <v>33.47</v>
      </c>
    </row>
    <row r="37" spans="1:16" x14ac:dyDescent="0.25">
      <c r="A37" s="11">
        <v>320</v>
      </c>
      <c r="B37" s="20" t="s">
        <v>28</v>
      </c>
      <c r="C37" s="28">
        <v>8</v>
      </c>
      <c r="D37" s="5">
        <v>3.96</v>
      </c>
      <c r="E37" s="28">
        <v>2.94</v>
      </c>
      <c r="F37" s="5">
        <v>10.5</v>
      </c>
      <c r="G37" s="28"/>
      <c r="H37" s="5"/>
      <c r="I37" s="28">
        <v>2.2200000000000002</v>
      </c>
      <c r="J37" s="5"/>
      <c r="K37" s="28"/>
      <c r="L37" s="5">
        <v>2.14</v>
      </c>
      <c r="M37" s="28"/>
      <c r="N37" s="5"/>
      <c r="O37" s="35">
        <v>2.0299999999999998</v>
      </c>
      <c r="P37" s="8">
        <f t="shared" si="2"/>
        <v>31.79</v>
      </c>
    </row>
    <row r="38" spans="1:16" x14ac:dyDescent="0.25">
      <c r="A38" s="11">
        <v>200</v>
      </c>
      <c r="B38" s="20" t="s">
        <v>16</v>
      </c>
      <c r="C38" s="28">
        <v>6</v>
      </c>
      <c r="D38" s="5">
        <v>3</v>
      </c>
      <c r="E38" s="28"/>
      <c r="F38" s="5">
        <v>6.5</v>
      </c>
      <c r="G38" s="28">
        <v>5</v>
      </c>
      <c r="H38" s="5">
        <v>2.38</v>
      </c>
      <c r="I38" s="28"/>
      <c r="J38" s="5">
        <v>5</v>
      </c>
      <c r="K38" s="28">
        <v>3.24</v>
      </c>
      <c r="L38" s="5"/>
      <c r="M38" s="28"/>
      <c r="N38" s="5"/>
      <c r="O38" s="35"/>
      <c r="P38" s="8">
        <f t="shared" si="2"/>
        <v>31.119999999999997</v>
      </c>
    </row>
    <row r="39" spans="1:16" x14ac:dyDescent="0.25">
      <c r="A39" s="12">
        <v>575</v>
      </c>
      <c r="B39" s="21" t="s">
        <v>70</v>
      </c>
      <c r="C39" s="28"/>
      <c r="D39" s="5"/>
      <c r="E39" s="28">
        <v>3.51</v>
      </c>
      <c r="F39" s="5"/>
      <c r="G39" s="28"/>
      <c r="H39" s="5"/>
      <c r="I39" s="28">
        <v>3.79</v>
      </c>
      <c r="J39" s="5">
        <v>7</v>
      </c>
      <c r="K39" s="28">
        <v>3.72</v>
      </c>
      <c r="L39" s="5">
        <v>3.28</v>
      </c>
      <c r="M39" s="28">
        <v>3</v>
      </c>
      <c r="N39" s="5">
        <v>3.24</v>
      </c>
      <c r="O39" s="35">
        <v>2.89</v>
      </c>
      <c r="P39" s="8">
        <f t="shared" si="2"/>
        <v>30.43</v>
      </c>
    </row>
    <row r="40" spans="1:16" x14ac:dyDescent="0.25">
      <c r="A40" s="12">
        <v>571</v>
      </c>
      <c r="B40" s="21" t="s">
        <v>67</v>
      </c>
      <c r="C40" s="28"/>
      <c r="D40" s="5"/>
      <c r="E40" s="28">
        <v>3.99</v>
      </c>
      <c r="F40" s="5"/>
      <c r="G40" s="28"/>
      <c r="H40" s="5"/>
      <c r="I40" s="28">
        <v>2.98</v>
      </c>
      <c r="J40" s="5">
        <v>5</v>
      </c>
      <c r="K40" s="28">
        <v>4.0999999999999996</v>
      </c>
      <c r="L40" s="5">
        <v>3.84</v>
      </c>
      <c r="M40" s="28">
        <v>3</v>
      </c>
      <c r="N40" s="5">
        <v>3.45</v>
      </c>
      <c r="O40" s="35">
        <v>3.15</v>
      </c>
      <c r="P40" s="8">
        <f t="shared" si="2"/>
        <v>29.509999999999998</v>
      </c>
    </row>
    <row r="41" spans="1:16" x14ac:dyDescent="0.25">
      <c r="A41" s="11">
        <v>254</v>
      </c>
      <c r="B41" s="20" t="s">
        <v>58</v>
      </c>
      <c r="C41" s="28"/>
      <c r="D41" s="5"/>
      <c r="E41" s="28">
        <v>2.0100000000000002</v>
      </c>
      <c r="F41" s="5">
        <v>14</v>
      </c>
      <c r="G41" s="28"/>
      <c r="H41" s="5"/>
      <c r="I41" s="28">
        <v>3.86</v>
      </c>
      <c r="J41" s="5"/>
      <c r="K41" s="28"/>
      <c r="L41" s="5">
        <v>4.5999999999999996</v>
      </c>
      <c r="M41" s="28"/>
      <c r="N41" s="5"/>
      <c r="O41" s="35">
        <v>1.97</v>
      </c>
      <c r="P41" s="8">
        <f t="shared" si="2"/>
        <v>26.439999999999998</v>
      </c>
    </row>
    <row r="42" spans="1:16" x14ac:dyDescent="0.25">
      <c r="A42" s="11">
        <v>213</v>
      </c>
      <c r="B42" s="20" t="s">
        <v>53</v>
      </c>
      <c r="C42" s="28"/>
      <c r="D42" s="5"/>
      <c r="E42" s="28">
        <v>3.44</v>
      </c>
      <c r="F42" s="5">
        <v>13.5</v>
      </c>
      <c r="G42" s="28"/>
      <c r="H42" s="5"/>
      <c r="I42" s="28">
        <v>3.69</v>
      </c>
      <c r="J42" s="5"/>
      <c r="K42" s="28"/>
      <c r="L42" s="5">
        <v>2.04</v>
      </c>
      <c r="M42" s="28"/>
      <c r="N42" s="5"/>
      <c r="O42" s="35">
        <v>3.12</v>
      </c>
      <c r="P42" s="8">
        <f t="shared" si="2"/>
        <v>25.790000000000003</v>
      </c>
    </row>
    <row r="43" spans="1:16" x14ac:dyDescent="0.25">
      <c r="A43" s="11">
        <v>257</v>
      </c>
      <c r="B43" s="20" t="s">
        <v>59</v>
      </c>
      <c r="C43" s="28"/>
      <c r="D43" s="5"/>
      <c r="E43" s="28">
        <v>2.14</v>
      </c>
      <c r="F43" s="5">
        <v>13.5</v>
      </c>
      <c r="G43" s="28"/>
      <c r="H43" s="5"/>
      <c r="I43" s="28">
        <v>4.46</v>
      </c>
      <c r="J43" s="5"/>
      <c r="K43" s="28"/>
      <c r="L43" s="5">
        <v>2.19</v>
      </c>
      <c r="M43" s="28"/>
      <c r="N43" s="5"/>
      <c r="O43" s="35">
        <v>2.08</v>
      </c>
      <c r="P43" s="8">
        <f t="shared" si="2"/>
        <v>24.370000000000005</v>
      </c>
    </row>
    <row r="44" spans="1:16" x14ac:dyDescent="0.25">
      <c r="A44" s="12">
        <v>631</v>
      </c>
      <c r="B44" s="21" t="s">
        <v>73</v>
      </c>
      <c r="C44" s="28"/>
      <c r="D44" s="5"/>
      <c r="E44" s="28">
        <v>2.14</v>
      </c>
      <c r="F44" s="5"/>
      <c r="G44" s="28"/>
      <c r="H44" s="5"/>
      <c r="I44" s="28">
        <v>2.1800000000000002</v>
      </c>
      <c r="J44" s="5">
        <v>7</v>
      </c>
      <c r="K44" s="28">
        <v>2.48</v>
      </c>
      <c r="L44" s="5">
        <v>2.08</v>
      </c>
      <c r="M44" s="28">
        <v>2</v>
      </c>
      <c r="N44" s="5">
        <v>2.62</v>
      </c>
      <c r="O44" s="35">
        <v>3.56</v>
      </c>
      <c r="P44" s="8">
        <f t="shared" si="2"/>
        <v>24.060000000000002</v>
      </c>
    </row>
    <row r="45" spans="1:16" x14ac:dyDescent="0.25">
      <c r="A45" s="11">
        <v>457</v>
      </c>
      <c r="B45" s="20" t="s">
        <v>45</v>
      </c>
      <c r="C45" s="28"/>
      <c r="D45" s="5"/>
      <c r="E45" s="28">
        <v>3.23</v>
      </c>
      <c r="F45" s="5"/>
      <c r="G45" s="28">
        <v>10</v>
      </c>
      <c r="H45" s="5">
        <v>4.22</v>
      </c>
      <c r="I45" s="28">
        <v>2.1</v>
      </c>
      <c r="J45" s="5"/>
      <c r="K45" s="28"/>
      <c r="L45" s="5">
        <v>2.02</v>
      </c>
      <c r="M45" s="28"/>
      <c r="N45" s="5"/>
      <c r="O45" s="35">
        <v>2.11</v>
      </c>
      <c r="P45" s="8">
        <f t="shared" si="2"/>
        <v>23.68</v>
      </c>
    </row>
    <row r="46" spans="1:16" x14ac:dyDescent="0.25">
      <c r="A46" s="12">
        <v>573</v>
      </c>
      <c r="B46" s="21" t="s">
        <v>68</v>
      </c>
      <c r="C46" s="28"/>
      <c r="D46" s="5"/>
      <c r="E46" s="28">
        <v>4</v>
      </c>
      <c r="F46" s="5"/>
      <c r="G46" s="28"/>
      <c r="H46" s="5"/>
      <c r="I46" s="28">
        <v>3.69</v>
      </c>
      <c r="J46" s="5"/>
      <c r="K46" s="28"/>
      <c r="L46" s="5">
        <v>3.72</v>
      </c>
      <c r="M46" s="28">
        <v>4</v>
      </c>
      <c r="N46" s="5">
        <v>3.77</v>
      </c>
      <c r="O46" s="35">
        <v>3.77</v>
      </c>
      <c r="P46" s="8">
        <f t="shared" si="2"/>
        <v>22.95</v>
      </c>
    </row>
    <row r="47" spans="1:16" x14ac:dyDescent="0.25">
      <c r="A47" s="11">
        <v>472</v>
      </c>
      <c r="B47" s="20" t="s">
        <v>38</v>
      </c>
      <c r="C47" s="28">
        <v>3</v>
      </c>
      <c r="D47" s="5">
        <v>1.44</v>
      </c>
      <c r="E47" s="28">
        <v>1.78</v>
      </c>
      <c r="F47" s="5"/>
      <c r="G47" s="28">
        <v>5</v>
      </c>
      <c r="H47" s="5">
        <v>2.71</v>
      </c>
      <c r="I47" s="28">
        <v>2.16</v>
      </c>
      <c r="J47" s="5"/>
      <c r="K47" s="28">
        <v>1</v>
      </c>
      <c r="L47" s="5">
        <v>2.08</v>
      </c>
      <c r="M47" s="28"/>
      <c r="N47" s="5"/>
      <c r="O47" s="35">
        <v>2.0099999999999998</v>
      </c>
      <c r="P47" s="8">
        <f t="shared" si="2"/>
        <v>21.18</v>
      </c>
    </row>
    <row r="48" spans="1:16" ht="30" x14ac:dyDescent="0.25">
      <c r="A48" s="12">
        <v>574</v>
      </c>
      <c r="B48" s="37" t="s">
        <v>69</v>
      </c>
      <c r="C48" s="28"/>
      <c r="D48" s="5"/>
      <c r="E48" s="28">
        <v>3.31</v>
      </c>
      <c r="F48" s="5"/>
      <c r="G48" s="28"/>
      <c r="H48" s="5"/>
      <c r="I48" s="28">
        <v>2.91</v>
      </c>
      <c r="J48" s="5">
        <v>8</v>
      </c>
      <c r="K48" s="28">
        <v>2.5</v>
      </c>
      <c r="L48" s="5">
        <v>1.87</v>
      </c>
      <c r="M48" s="28"/>
      <c r="N48" s="5"/>
      <c r="O48" s="35">
        <v>1.93</v>
      </c>
      <c r="P48" s="8">
        <f t="shared" si="2"/>
        <v>20.52</v>
      </c>
    </row>
    <row r="49" spans="1:16" x14ac:dyDescent="0.25">
      <c r="A49" s="11">
        <v>224</v>
      </c>
      <c r="B49" s="20" t="s">
        <v>20</v>
      </c>
      <c r="C49" s="28">
        <v>5</v>
      </c>
      <c r="D49" s="5">
        <v>2.67</v>
      </c>
      <c r="E49" s="28"/>
      <c r="F49" s="5">
        <v>3.5</v>
      </c>
      <c r="G49" s="28">
        <v>6</v>
      </c>
      <c r="H49" s="5">
        <v>3</v>
      </c>
      <c r="I49" s="28"/>
      <c r="J49" s="5"/>
      <c r="K49" s="28"/>
      <c r="L49" s="5"/>
      <c r="M49" s="28"/>
      <c r="N49" s="5"/>
      <c r="O49" s="35"/>
      <c r="P49" s="8">
        <f t="shared" si="2"/>
        <v>20.170000000000002</v>
      </c>
    </row>
    <row r="50" spans="1:16" x14ac:dyDescent="0.25">
      <c r="A50" s="11">
        <v>343</v>
      </c>
      <c r="B50" s="20" t="s">
        <v>62</v>
      </c>
      <c r="C50" s="28"/>
      <c r="D50" s="5"/>
      <c r="E50" s="28">
        <v>2.11</v>
      </c>
      <c r="F50" s="5"/>
      <c r="G50" s="28"/>
      <c r="H50" s="5"/>
      <c r="I50" s="28">
        <v>3.9</v>
      </c>
      <c r="J50" s="5">
        <v>5</v>
      </c>
      <c r="K50" s="28">
        <v>2.94</v>
      </c>
      <c r="L50" s="5">
        <v>2.2399999999999998</v>
      </c>
      <c r="M50" s="28"/>
      <c r="N50" s="5"/>
      <c r="O50" s="35">
        <v>3.79</v>
      </c>
      <c r="P50" s="8">
        <f t="shared" si="2"/>
        <v>19.979999999999997</v>
      </c>
    </row>
    <row r="51" spans="1:16" x14ac:dyDescent="0.25">
      <c r="A51" s="11">
        <v>392</v>
      </c>
      <c r="B51" s="20" t="s">
        <v>65</v>
      </c>
      <c r="C51" s="28"/>
      <c r="D51" s="5"/>
      <c r="E51" s="28"/>
      <c r="F51" s="5">
        <v>18.5</v>
      </c>
      <c r="G51" s="28"/>
      <c r="H51" s="5"/>
      <c r="I51" s="28"/>
      <c r="J51" s="5"/>
      <c r="K51" s="28"/>
      <c r="L51" s="5"/>
      <c r="M51" s="28"/>
      <c r="N51" s="5"/>
      <c r="O51" s="35"/>
      <c r="P51" s="8">
        <f t="shared" si="2"/>
        <v>18.5</v>
      </c>
    </row>
    <row r="52" spans="1:16" x14ac:dyDescent="0.25">
      <c r="A52" s="11">
        <v>264</v>
      </c>
      <c r="B52" s="20" t="s">
        <v>22</v>
      </c>
      <c r="C52" s="28">
        <v>7</v>
      </c>
      <c r="D52" s="5">
        <v>2.64</v>
      </c>
      <c r="E52" s="28"/>
      <c r="F52" s="5">
        <v>8.5</v>
      </c>
      <c r="G52" s="28"/>
      <c r="H52" s="5"/>
      <c r="I52" s="28"/>
      <c r="J52" s="5"/>
      <c r="K52" s="28"/>
      <c r="L52" s="5"/>
      <c r="M52" s="28"/>
      <c r="N52" s="5"/>
      <c r="O52" s="35"/>
      <c r="P52" s="8">
        <f t="shared" si="2"/>
        <v>18.14</v>
      </c>
    </row>
    <row r="53" spans="1:16" x14ac:dyDescent="0.25">
      <c r="A53" s="11">
        <v>164</v>
      </c>
      <c r="B53" s="20" t="s">
        <v>13</v>
      </c>
      <c r="C53" s="28">
        <v>5</v>
      </c>
      <c r="D53" s="5">
        <v>4.1900000000000004</v>
      </c>
      <c r="E53" s="28"/>
      <c r="F53" s="5"/>
      <c r="G53" s="28"/>
      <c r="H53" s="5"/>
      <c r="I53" s="28"/>
      <c r="J53" s="5">
        <v>5</v>
      </c>
      <c r="K53" s="28">
        <v>3.9</v>
      </c>
      <c r="L53" s="5"/>
      <c r="M53" s="28"/>
      <c r="N53" s="5"/>
      <c r="O53" s="35"/>
      <c r="P53" s="8">
        <f t="shared" si="2"/>
        <v>18.09</v>
      </c>
    </row>
    <row r="54" spans="1:16" x14ac:dyDescent="0.25">
      <c r="A54" s="11">
        <v>223</v>
      </c>
      <c r="B54" s="20" t="s">
        <v>56</v>
      </c>
      <c r="C54" s="28"/>
      <c r="D54" s="5">
        <v>1.96</v>
      </c>
      <c r="E54" s="28">
        <v>1.88</v>
      </c>
      <c r="F54" s="5"/>
      <c r="G54" s="28"/>
      <c r="H54" s="5"/>
      <c r="I54" s="28">
        <v>2.63</v>
      </c>
      <c r="J54" s="5">
        <v>5</v>
      </c>
      <c r="K54" s="28">
        <v>1.72</v>
      </c>
      <c r="L54" s="5">
        <v>1.88</v>
      </c>
      <c r="M54" s="28"/>
      <c r="N54" s="5"/>
      <c r="O54" s="35">
        <v>2.0299999999999998</v>
      </c>
      <c r="P54" s="8">
        <f t="shared" si="2"/>
        <v>17.100000000000001</v>
      </c>
    </row>
    <row r="55" spans="1:16" x14ac:dyDescent="0.25">
      <c r="A55" s="11">
        <v>389</v>
      </c>
      <c r="B55" s="20" t="s">
        <v>64</v>
      </c>
      <c r="C55" s="28"/>
      <c r="D55" s="5"/>
      <c r="E55" s="28"/>
      <c r="F55" s="5">
        <v>17</v>
      </c>
      <c r="G55" s="28"/>
      <c r="H55" s="5"/>
      <c r="I55" s="28"/>
      <c r="J55" s="5"/>
      <c r="K55" s="28"/>
      <c r="L55" s="5"/>
      <c r="M55" s="28"/>
      <c r="N55" s="5"/>
      <c r="O55" s="35"/>
      <c r="P55" s="8">
        <f t="shared" si="2"/>
        <v>17</v>
      </c>
    </row>
    <row r="56" spans="1:16" x14ac:dyDescent="0.25">
      <c r="A56" s="12">
        <v>566</v>
      </c>
      <c r="B56" s="20" t="s">
        <v>44</v>
      </c>
      <c r="C56" s="28">
        <v>5</v>
      </c>
      <c r="D56" s="5">
        <v>3.76</v>
      </c>
      <c r="E56" s="28"/>
      <c r="F56" s="5"/>
      <c r="G56" s="28"/>
      <c r="H56" s="5"/>
      <c r="I56" s="28"/>
      <c r="J56" s="5">
        <v>5</v>
      </c>
      <c r="K56" s="28">
        <v>3</v>
      </c>
      <c r="L56" s="5"/>
      <c r="M56" s="28"/>
      <c r="N56" s="5"/>
      <c r="O56" s="35"/>
      <c r="P56" s="8">
        <f t="shared" si="2"/>
        <v>16.759999999999998</v>
      </c>
    </row>
    <row r="57" spans="1:16" x14ac:dyDescent="0.25">
      <c r="A57" s="11">
        <v>201</v>
      </c>
      <c r="B57" s="20" t="s">
        <v>17</v>
      </c>
      <c r="C57" s="28">
        <v>4</v>
      </c>
      <c r="D57" s="5">
        <v>1.58</v>
      </c>
      <c r="E57" s="28"/>
      <c r="F57" s="5">
        <v>9</v>
      </c>
      <c r="G57" s="28"/>
      <c r="H57" s="5"/>
      <c r="I57" s="28"/>
      <c r="J57" s="5"/>
      <c r="K57" s="28"/>
      <c r="L57" s="5"/>
      <c r="M57" s="28"/>
      <c r="N57" s="5"/>
      <c r="O57" s="35"/>
      <c r="P57" s="8">
        <f t="shared" si="2"/>
        <v>14.58</v>
      </c>
    </row>
    <row r="58" spans="1:16" x14ac:dyDescent="0.25">
      <c r="A58" s="13">
        <v>316</v>
      </c>
      <c r="B58" s="22" t="s">
        <v>61</v>
      </c>
      <c r="C58" s="29"/>
      <c r="D58" s="33"/>
      <c r="E58" s="29"/>
      <c r="F58" s="33">
        <v>14.5</v>
      </c>
      <c r="G58" s="29"/>
      <c r="H58" s="5"/>
      <c r="I58" s="28"/>
      <c r="J58" s="5"/>
      <c r="K58" s="28"/>
      <c r="L58" s="5"/>
      <c r="M58" s="28"/>
      <c r="N58" s="5"/>
      <c r="O58" s="35"/>
      <c r="P58" s="8">
        <f t="shared" si="2"/>
        <v>14.5</v>
      </c>
    </row>
    <row r="59" spans="1:16" x14ac:dyDescent="0.25">
      <c r="A59" s="14">
        <v>70</v>
      </c>
      <c r="B59" s="23" t="s">
        <v>54</v>
      </c>
      <c r="C59" s="28"/>
      <c r="D59" s="5"/>
      <c r="E59" s="28"/>
      <c r="F59" s="5">
        <v>14</v>
      </c>
      <c r="G59" s="28"/>
      <c r="H59" s="5"/>
      <c r="I59" s="28"/>
      <c r="J59" s="5"/>
      <c r="K59" s="28"/>
      <c r="L59" s="5"/>
      <c r="M59" s="28"/>
      <c r="N59" s="5"/>
      <c r="O59" s="35"/>
      <c r="P59" s="8">
        <f t="shared" si="2"/>
        <v>14</v>
      </c>
    </row>
    <row r="60" spans="1:16" ht="22.5" x14ac:dyDescent="0.25">
      <c r="A60" s="14">
        <v>288</v>
      </c>
      <c r="B60" s="23" t="s">
        <v>60</v>
      </c>
      <c r="C60" s="28"/>
      <c r="D60" s="5"/>
      <c r="E60" s="28"/>
      <c r="F60" s="5">
        <v>14</v>
      </c>
      <c r="G60" s="28"/>
      <c r="H60" s="5"/>
      <c r="I60" s="28"/>
      <c r="J60" s="5"/>
      <c r="K60" s="28"/>
      <c r="L60" s="5"/>
      <c r="M60" s="28"/>
      <c r="N60" s="5"/>
      <c r="O60" s="35"/>
      <c r="P60" s="8">
        <f t="shared" si="2"/>
        <v>14</v>
      </c>
    </row>
    <row r="61" spans="1:16" x14ac:dyDescent="0.25">
      <c r="A61" s="15">
        <v>52</v>
      </c>
      <c r="B61" s="24" t="s">
        <v>10</v>
      </c>
      <c r="C61" s="30">
        <v>5</v>
      </c>
      <c r="D61" s="4">
        <v>3.42</v>
      </c>
      <c r="E61" s="30"/>
      <c r="F61" s="4"/>
      <c r="G61" s="28"/>
      <c r="H61" s="5"/>
      <c r="I61" s="28"/>
      <c r="J61" s="5">
        <v>5</v>
      </c>
      <c r="K61" s="28"/>
      <c r="L61" s="5"/>
      <c r="M61" s="28"/>
      <c r="N61" s="5"/>
      <c r="O61" s="35"/>
      <c r="P61" s="8">
        <f t="shared" si="2"/>
        <v>13.42</v>
      </c>
    </row>
    <row r="62" spans="1:16" x14ac:dyDescent="0.25">
      <c r="A62" s="16">
        <v>549</v>
      </c>
      <c r="B62" s="20" t="s">
        <v>42</v>
      </c>
      <c r="C62" s="28">
        <v>6</v>
      </c>
      <c r="D62" s="5">
        <v>3</v>
      </c>
      <c r="E62" s="28"/>
      <c r="F62" s="5"/>
      <c r="G62" s="28"/>
      <c r="H62" s="5">
        <v>2.78</v>
      </c>
      <c r="I62" s="28"/>
      <c r="J62" s="5"/>
      <c r="K62" s="28"/>
      <c r="L62" s="5"/>
      <c r="M62" s="28"/>
      <c r="N62" s="5"/>
      <c r="O62" s="35"/>
      <c r="P62" s="8">
        <f t="shared" si="2"/>
        <v>11.78</v>
      </c>
    </row>
    <row r="63" spans="1:16" x14ac:dyDescent="0.25">
      <c r="A63" s="17">
        <v>523</v>
      </c>
      <c r="B63" s="22" t="s">
        <v>48</v>
      </c>
      <c r="C63" s="29"/>
      <c r="D63" s="33"/>
      <c r="E63" s="29"/>
      <c r="F63" s="33"/>
      <c r="G63" s="28">
        <v>7</v>
      </c>
      <c r="H63" s="5">
        <v>4.0599999999999996</v>
      </c>
      <c r="I63" s="28"/>
      <c r="J63" s="5"/>
      <c r="K63" s="28"/>
      <c r="L63" s="5"/>
      <c r="M63" s="28"/>
      <c r="N63" s="5"/>
      <c r="O63" s="35"/>
      <c r="P63" s="8">
        <f t="shared" si="2"/>
        <v>11.059999999999999</v>
      </c>
    </row>
    <row r="64" spans="1:16" x14ac:dyDescent="0.25">
      <c r="A64" s="14">
        <v>344</v>
      </c>
      <c r="B64" s="23" t="s">
        <v>63</v>
      </c>
      <c r="C64" s="28"/>
      <c r="D64" s="5"/>
      <c r="E64" s="28">
        <v>1.97</v>
      </c>
      <c r="F64" s="5"/>
      <c r="G64" s="28"/>
      <c r="H64" s="5"/>
      <c r="I64" s="28">
        <v>3.8</v>
      </c>
      <c r="J64" s="5"/>
      <c r="K64" s="28"/>
      <c r="L64" s="5">
        <v>1.96</v>
      </c>
      <c r="M64" s="28"/>
      <c r="N64" s="5"/>
      <c r="O64" s="35">
        <v>1.93</v>
      </c>
      <c r="P64" s="8">
        <f t="shared" si="2"/>
        <v>9.66</v>
      </c>
    </row>
    <row r="65" spans="1:16" x14ac:dyDescent="0.25">
      <c r="A65" s="14">
        <v>241</v>
      </c>
      <c r="B65" s="23" t="s">
        <v>57</v>
      </c>
      <c r="C65" s="28"/>
      <c r="D65" s="5"/>
      <c r="E65" s="28"/>
      <c r="F65" s="5">
        <v>8.5</v>
      </c>
      <c r="G65" s="28"/>
      <c r="H65" s="5"/>
      <c r="I65" s="28"/>
      <c r="J65" s="5"/>
      <c r="K65" s="28"/>
      <c r="L65" s="5"/>
      <c r="M65" s="28"/>
      <c r="N65" s="5"/>
      <c r="O65" s="35"/>
      <c r="P65" s="8">
        <f t="shared" si="2"/>
        <v>8.5</v>
      </c>
    </row>
    <row r="66" spans="1:16" x14ac:dyDescent="0.25">
      <c r="A66" s="14">
        <v>479</v>
      </c>
      <c r="B66" s="23" t="s">
        <v>66</v>
      </c>
      <c r="C66" s="28"/>
      <c r="D66" s="5"/>
      <c r="E66" s="28">
        <v>2</v>
      </c>
      <c r="F66" s="5"/>
      <c r="G66" s="28"/>
      <c r="H66" s="5"/>
      <c r="I66" s="28">
        <v>1.78</v>
      </c>
      <c r="J66" s="5"/>
      <c r="K66" s="28"/>
      <c r="L66" s="5">
        <v>1.69</v>
      </c>
      <c r="M66" s="28"/>
      <c r="N66" s="5"/>
      <c r="O66" s="35">
        <v>1.61</v>
      </c>
      <c r="P66" s="8">
        <f t="shared" si="2"/>
        <v>7.080000000000001</v>
      </c>
    </row>
    <row r="67" spans="1:16" x14ac:dyDescent="0.25">
      <c r="A67" s="16">
        <v>600</v>
      </c>
      <c r="B67" s="25" t="s">
        <v>74</v>
      </c>
      <c r="C67" s="28"/>
      <c r="D67" s="5"/>
      <c r="E67" s="28"/>
      <c r="F67" s="5"/>
      <c r="G67" s="28"/>
      <c r="H67" s="5"/>
      <c r="I67" s="28"/>
      <c r="J67" s="5"/>
      <c r="K67" s="28"/>
      <c r="L67" s="5"/>
      <c r="M67" s="28">
        <v>4</v>
      </c>
      <c r="N67" s="5">
        <v>3.07</v>
      </c>
      <c r="O67" s="35">
        <v>0</v>
      </c>
      <c r="P67" s="8">
        <f t="shared" ref="P67:P71" si="3">SUM(C67:O67)</f>
        <v>7.07</v>
      </c>
    </row>
    <row r="68" spans="1:16" x14ac:dyDescent="0.25">
      <c r="A68" s="14">
        <v>489</v>
      </c>
      <c r="B68" s="23">
        <v>7749</v>
      </c>
      <c r="C68" s="28">
        <v>5</v>
      </c>
      <c r="D68" s="5">
        <v>1.5</v>
      </c>
      <c r="E68" s="28"/>
      <c r="F68" s="5"/>
      <c r="G68" s="28"/>
      <c r="H68" s="5"/>
      <c r="I68" s="28"/>
      <c r="J68" s="5"/>
      <c r="K68" s="28"/>
      <c r="L68" s="5"/>
      <c r="M68" s="28"/>
      <c r="N68" s="5"/>
      <c r="O68" s="35"/>
      <c r="P68" s="8">
        <f t="shared" si="3"/>
        <v>6.5</v>
      </c>
    </row>
    <row r="69" spans="1:16" x14ac:dyDescent="0.25">
      <c r="A69" s="14">
        <v>273</v>
      </c>
      <c r="B69" s="23" t="s">
        <v>25</v>
      </c>
      <c r="C69" s="28">
        <v>4</v>
      </c>
      <c r="D69" s="5">
        <v>2.11</v>
      </c>
      <c r="E69" s="28"/>
      <c r="F69" s="5"/>
      <c r="G69" s="28"/>
      <c r="H69" s="5"/>
      <c r="I69" s="28"/>
      <c r="J69" s="5"/>
      <c r="K69" s="28"/>
      <c r="L69" s="5"/>
      <c r="M69" s="28"/>
      <c r="N69" s="5"/>
      <c r="O69" s="35"/>
      <c r="P69" s="8">
        <f t="shared" si="3"/>
        <v>6.1099999999999994</v>
      </c>
    </row>
    <row r="70" spans="1:16" x14ac:dyDescent="0.25">
      <c r="A70" s="14">
        <v>173</v>
      </c>
      <c r="B70" s="23" t="s">
        <v>55</v>
      </c>
      <c r="C70" s="28"/>
      <c r="D70" s="5"/>
      <c r="E70" s="28"/>
      <c r="F70" s="5">
        <v>4.5</v>
      </c>
      <c r="G70" s="28"/>
      <c r="H70" s="5"/>
      <c r="I70" s="28"/>
      <c r="J70" s="5"/>
      <c r="K70" s="28"/>
      <c r="L70" s="5"/>
      <c r="M70" s="28"/>
      <c r="N70" s="5"/>
      <c r="O70" s="35"/>
      <c r="P70" s="8">
        <f t="shared" si="3"/>
        <v>4.5</v>
      </c>
    </row>
    <row r="71" spans="1:16" ht="15.75" thickBot="1" x14ac:dyDescent="0.3">
      <c r="A71" s="18">
        <v>577</v>
      </c>
      <c r="B71" s="26" t="s">
        <v>72</v>
      </c>
      <c r="C71" s="31"/>
      <c r="D71" s="6"/>
      <c r="E71" s="31">
        <v>1.1299999999999999</v>
      </c>
      <c r="F71" s="6"/>
      <c r="G71" s="31"/>
      <c r="H71" s="6"/>
      <c r="I71" s="31"/>
      <c r="J71" s="6"/>
      <c r="K71" s="31"/>
      <c r="L71" s="6">
        <v>0.5</v>
      </c>
      <c r="M71" s="31"/>
      <c r="N71" s="6"/>
      <c r="O71" s="36"/>
      <c r="P71" s="9">
        <f t="shared" si="3"/>
        <v>1.63</v>
      </c>
    </row>
  </sheetData>
  <sortState ref="A2:Q70">
    <sortCondition descending="1" ref="P1"/>
  </sortState>
  <mergeCells count="8">
    <mergeCell ref="A1:A2"/>
    <mergeCell ref="B1:B2"/>
    <mergeCell ref="F1:F2"/>
    <mergeCell ref="P1:P2"/>
    <mergeCell ref="C1:E1"/>
    <mergeCell ref="G1:I1"/>
    <mergeCell ref="J1:L1"/>
    <mergeCell ref="M1:O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2017-12-14T09:50:28Z</dcterms:modified>
</cp:coreProperties>
</file>